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16500" windowHeight="9525" activeTab="7"/>
  </bookViews>
  <sheets>
    <sheet name="1 sar" sheetId="4" r:id="rId1"/>
    <sheet name="2 sar" sheetId="3" r:id="rId2"/>
    <sheet name="3 sar" sheetId="1" r:id="rId3"/>
    <sheet name="4 sar" sheetId="2" r:id="rId4"/>
    <sheet name="5 sar" sheetId="5" r:id="rId5"/>
    <sheet name="6 sar" sheetId="6" r:id="rId6"/>
    <sheet name="7 сар" sheetId="7" r:id="rId7"/>
    <sheet name="8 сар" sheetId="9" r:id="rId8"/>
    <sheet name="12 sar" sheetId="8" r:id="rId9"/>
  </sheets>
  <calcPr calcId="124519"/>
</workbook>
</file>

<file path=xl/calcChain.xml><?xml version="1.0" encoding="utf-8"?>
<calcChain xmlns="http://schemas.openxmlformats.org/spreadsheetml/2006/main">
  <c r="A11" i="6"/>
  <c r="A12" s="1"/>
  <c r="A13" s="1"/>
  <c r="A14" s="1"/>
  <c r="A15" s="1"/>
  <c r="A16" s="1"/>
  <c r="A17" s="1"/>
  <c r="A18" s="1"/>
  <c r="A19" s="1"/>
  <c r="A20" l="1"/>
  <c r="A21" s="1"/>
  <c r="A22" s="1"/>
  <c r="A23" s="1"/>
  <c r="A24" s="1"/>
  <c r="A25" s="1"/>
  <c r="A26" s="1"/>
  <c r="A27" s="1"/>
  <c r="A28" s="1"/>
  <c r="A29" s="1"/>
  <c r="A30" s="1"/>
  <c r="A31" s="1"/>
  <c r="A32" s="1"/>
  <c r="A33" s="1"/>
  <c r="A34" s="1"/>
  <c r="A35" s="1"/>
  <c r="A36" s="1"/>
  <c r="A37" s="1"/>
  <c r="A38" s="1"/>
  <c r="A39" s="1"/>
  <c r="A40"/>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11" i="5"/>
  <c r="A12" s="1"/>
  <c r="A13" s="1"/>
  <c r="A14" s="1"/>
  <c r="A15" s="1"/>
  <c r="A16" s="1"/>
  <c r="A17" s="1"/>
  <c r="A18" s="1"/>
  <c r="A19" s="1"/>
  <c r="A20" s="1"/>
  <c r="A21" s="1"/>
  <c r="A22" s="1"/>
  <c r="A23" s="1"/>
  <c r="A20" i="2"/>
  <c r="A21"/>
  <c r="A22" s="1"/>
  <c r="A11"/>
  <c r="A12" s="1"/>
  <c r="A13" s="1"/>
  <c r="A14" s="1"/>
  <c r="A15" s="1"/>
  <c r="A16" s="1"/>
  <c r="A17" s="1"/>
  <c r="A18" s="1"/>
  <c r="A19" s="1"/>
  <c r="A23" l="1"/>
  <c r="A24" s="1"/>
  <c r="A25" s="1"/>
  <c r="A26" s="1"/>
  <c r="A27" s="1"/>
  <c r="A28" s="1"/>
  <c r="A29" s="1"/>
  <c r="A30" s="1"/>
  <c r="A31" s="1"/>
  <c r="A32" s="1"/>
  <c r="A33" s="1"/>
  <c r="A34" s="1"/>
  <c r="A35" s="1"/>
  <c r="A36" s="1"/>
  <c r="A37" s="1"/>
  <c r="A38" s="1"/>
  <c r="A39" s="1"/>
  <c r="A40" s="1"/>
  <c r="A41" s="1"/>
  <c r="A42" s="1"/>
  <c r="A43" s="1"/>
</calcChain>
</file>

<file path=xl/sharedStrings.xml><?xml version="1.0" encoding="utf-8"?>
<sst xmlns="http://schemas.openxmlformats.org/spreadsheetml/2006/main" count="619" uniqueCount="258">
  <si>
    <t xml:space="preserve">СОНГУУЛИЙН ЕРӨНХИЙ ХОРООНЫ ЦАЛИНГИЙН ЗАРДЛААС БУСАД </t>
  </si>
  <si>
    <t>5 САЯ ТӨГРӨГӨӨС ДЭЭШ ҮНИЙН ДҮН БҮХИЙ ОРЛОГО, ЗАРЛАГЫН МӨНГӨН ГҮЙЛГЭЭ</t>
  </si>
  <si>
    <t>№</t>
  </si>
  <si>
    <t>Огноо</t>
  </si>
  <si>
    <t>Харилцагч байгууллага</t>
  </si>
  <si>
    <t>Орлого</t>
  </si>
  <si>
    <t>Зарлага</t>
  </si>
  <si>
    <t>Гүйлгээний утга</t>
  </si>
  <si>
    <r>
      <t xml:space="preserve">Төсвийн ерөнхийлөн захирагчийн нэр: </t>
    </r>
    <r>
      <rPr>
        <b/>
        <i/>
        <sz val="12"/>
        <color theme="1"/>
        <rFont val="Arial"/>
        <family val="2"/>
        <charset val="204"/>
      </rPr>
      <t>Сонгуулийн Ерөнхий Хорооны дарга</t>
    </r>
  </si>
  <si>
    <r>
      <t xml:space="preserve">Төсвийн захирагчийн нэр: </t>
    </r>
    <r>
      <rPr>
        <b/>
        <i/>
        <sz val="12"/>
        <color theme="1"/>
        <rFont val="Arial"/>
        <family val="2"/>
        <charset val="204"/>
      </rPr>
      <t>Ажлын албаны дарга</t>
    </r>
  </si>
  <si>
    <t>Ерөнхий нягтлан бодогч</t>
  </si>
  <si>
    <t>Ж.Оюунгэрэл</t>
  </si>
  <si>
    <t>Засгийн газрын байруудын нэгдсэн захиргаа</t>
  </si>
  <si>
    <t>/2015 оны 12 дугаар сар/</t>
  </si>
  <si>
    <t>2015.12.23</t>
  </si>
  <si>
    <t>Засгийн газрын авто бааз</t>
  </si>
  <si>
    <t>Авто машины үйлчилгээний төлбөр /11, 12 сар/</t>
  </si>
  <si>
    <t>2016.01.13</t>
  </si>
  <si>
    <t>/2016 оны 1 дүгээр сар/</t>
  </si>
  <si>
    <t>2016.02.15</t>
  </si>
  <si>
    <t>/2016 оны 2 дугаар сар/</t>
  </si>
  <si>
    <t>Байр ашиглалтын төлбөр /2 дугаар сар/</t>
  </si>
  <si>
    <t>Байр ашиглалтын төлбөр /1 дүгээр сар/</t>
  </si>
  <si>
    <t>2016.03.10</t>
  </si>
  <si>
    <t>Байр ашиглалтын төлбөр /3 дугаар сар/</t>
  </si>
  <si>
    <t>/2016 оны 3 дугаар сар/</t>
  </si>
  <si>
    <t>2016.03.03, 2016.03.15</t>
  </si>
  <si>
    <t>Эм Жи Эл Дизайн ХХК</t>
  </si>
  <si>
    <t xml:space="preserve">Гэрээт ажлын төлбөр /УИХ-ын болон Аймаг, нийслэлийн ИТХ-ын сонгуулийг зохион байгуулах цаг хугацааны хуваарь хэвлүүлэх/  </t>
  </si>
  <si>
    <t>Шийдвэрийн хуулбар</t>
  </si>
  <si>
    <t>2016.03.24</t>
  </si>
  <si>
    <t>Шударга өрсөлдөөн хэрэглэгчийн төлөө газар</t>
  </si>
  <si>
    <t>УИХ-03 тоот гэрээ</t>
  </si>
  <si>
    <t>Сонгуулийн тухай хуулийн 68.7, 70.1.6, 70.7-д заасан үйл ажиллагааны санхүүжилт</t>
  </si>
  <si>
    <t>Батлагдсан төсөв, Хуралдааны тэмдэглэл, ШӨХТГ-ын 2016 оны 1/280, 1/323 тоот албан бичиг</t>
  </si>
  <si>
    <t>2016.03.28</t>
  </si>
  <si>
    <t>Бодь Электроникс ХХК</t>
  </si>
  <si>
    <t>УИХ-09 тоот гэрээ хавсаргав</t>
  </si>
  <si>
    <t>Гэрээт ажлын төлбөр /Зөөврийн компьютер, хувиргагч адаптор нийлүүлэх/</t>
  </si>
  <si>
    <t>Вертексмон ХХК</t>
  </si>
  <si>
    <t>Гэрээт ажлын төлбөр /Cisco RV042 Dual WAN VPN Router нийлүүлэх/</t>
  </si>
  <si>
    <t>УИХ-08 тоот гэрээ хавсаргав</t>
  </si>
  <si>
    <t>Ай Ти Си И Өү ХХК</t>
  </si>
  <si>
    <t>Гэрээт ажлын төлбөр /Нэг удаагийн лац нийлүүлэх/</t>
  </si>
  <si>
    <t>УИХ-02 тоот гэрээ хавсаргав</t>
  </si>
  <si>
    <t>Төрийн сан</t>
  </si>
  <si>
    <t>Үндсэн үйл ажиллагааны зардал</t>
  </si>
  <si>
    <t>Байр ашиглалтын үйлчилгээ</t>
  </si>
  <si>
    <t>2016.03.07</t>
  </si>
  <si>
    <t>/2016 оны 4 дүгээр сар/</t>
  </si>
  <si>
    <t>2016.04.08</t>
  </si>
  <si>
    <t>УИХ-ын сонгуулийн санхүүжилт</t>
  </si>
  <si>
    <t>Байр ашиглалтын үйлчилгээний санхүүжилт</t>
  </si>
  <si>
    <t>Үндсэн үйл ажиллагааны зардлын санхүүжилт</t>
  </si>
  <si>
    <t>2016.04.11</t>
  </si>
  <si>
    <t>Байр ашиглалтын төлбөр /4 дүгээр сар/</t>
  </si>
  <si>
    <t>2016.04.06</t>
  </si>
  <si>
    <t xml:space="preserve">Сангийн яам </t>
  </si>
  <si>
    <t>DVS компанийн гэрээний төлбөр /1 дүгээр хэсэг/</t>
  </si>
  <si>
    <t>Мэргэн Их Монгол ХХК</t>
  </si>
  <si>
    <t>Гэрээний төлбөр /Сонгуулийн хууль хэвлэх/</t>
  </si>
  <si>
    <t>Синус Дочи ХХК</t>
  </si>
  <si>
    <t>Гэрээний төлбөр /Серверийн өрөөний зориулалттай хөргөлтийн төхөөрөмж/</t>
  </si>
  <si>
    <t>2016.04.04</t>
  </si>
  <si>
    <t>2016.04.05</t>
  </si>
  <si>
    <t>Худалдаа хөгжлийн банк</t>
  </si>
  <si>
    <t>Данс буруу буцсан гүйлгээ</t>
  </si>
  <si>
    <t>2016.04.15</t>
  </si>
  <si>
    <t>Арвис системс ХХК</t>
  </si>
  <si>
    <t>Гэрээний төлбөр /Серверийн өрөөний зориулалттай тог баригч, дагалдах хэрэгсэл/</t>
  </si>
  <si>
    <t>2016.04.26</t>
  </si>
  <si>
    <t>Сонгогчдын боловсрол төв ТББ</t>
  </si>
  <si>
    <t>Гэрээний төлбөр /Сонгогчдоос сонгох эрхээ хэрэгжүүлэх, хангах, хамгаалахад чиглэсэн мэдээллээр хангах 1800-2800 "Сонгогчдын лавлах утас" ажиллуулах /-урдчилгаа</t>
  </si>
  <si>
    <t>2016.04.28</t>
  </si>
  <si>
    <t>Өдрийн мэдээ ХХК</t>
  </si>
  <si>
    <t xml:space="preserve">Гэрээний төлбөр /Сурталчилгааны материалын эх бэлтгэх, нийтлэх, түгээх/ </t>
  </si>
  <si>
    <t>Архангай аймгийн сонгуулийн хороо</t>
  </si>
  <si>
    <t>Баян-Өлгий аймгийн сонгуулийн хороо</t>
  </si>
  <si>
    <t>Баянхонгор аймгийн сонгуулийн хороо</t>
  </si>
  <si>
    <t>Булган аймгийн сонгуулийн хороо</t>
  </si>
  <si>
    <t>Говь-Алтай аймгийн сонгуулийн хороо</t>
  </si>
  <si>
    <t>Говьсүмбэр аймгийн сонгуулийн хороо</t>
  </si>
  <si>
    <t>Дорноговь аймгийн сонгуулийн хороо</t>
  </si>
  <si>
    <t>Дорнод аймгийн сонгуулийн хороо</t>
  </si>
  <si>
    <t>Дундговь аймгийн сонгуулийн хороо</t>
  </si>
  <si>
    <t>Завхан аймгийн сонгуулийн хороо</t>
  </si>
  <si>
    <t>Өвөрхангай аймгийн сонгуулийн хороо</t>
  </si>
  <si>
    <t>Өмнөговь аймгийн сонгуулийн хороо</t>
  </si>
  <si>
    <t>Сүхбаатар аймгийн сонгуулийн хороо</t>
  </si>
  <si>
    <t>Сэлэнгэ аймгийн сонгуулийн хороо</t>
  </si>
  <si>
    <t>Төв аймгийн сонгуулийн хороо</t>
  </si>
  <si>
    <t>Увс аймгийн сонгуулийн хороо</t>
  </si>
  <si>
    <t>Ховд аймгийн сонгуулийн хороо</t>
  </si>
  <si>
    <t>Хөвсгөл аймгийн сонгуулийн хороо</t>
  </si>
  <si>
    <t>Хэнтий аймгийн сонгуулийн хороо</t>
  </si>
  <si>
    <t>Дархан-Уул аймгийн сонгуулийн хороо</t>
  </si>
  <si>
    <t>Орхон аймгийн сонгуулийн хороо</t>
  </si>
  <si>
    <t>Нийслэлийн сонгуулийн хороо</t>
  </si>
  <si>
    <t>2016.04.29</t>
  </si>
  <si>
    <t>Санхүүжилт /өмнөх сонгуулийн саналын хуудас устгах, гэрчилгээ олгох сургалт, маягт хэвлүүлэх зардал, сонгуулийн хорооны гишүүдийн сургалт, МТБ болон даалын сургалт, аймаг, нийслэл, сум, дүүргийн сонгуулийн хорооны бичиг хэрэг, шуудан холбоо, унааны зардал, сурталчилгааны зардал, бичиг хэргийн ажилтан, нягтлан бодогчийн урамшуулал/</t>
  </si>
  <si>
    <t>/2016 оны 5 дугаар сар/</t>
  </si>
  <si>
    <t>Байр ашиглалтын төлбөр /5 дугаар сар/</t>
  </si>
  <si>
    <t>2016.05.10</t>
  </si>
  <si>
    <t>2016.05.03</t>
  </si>
  <si>
    <t>Эхлэл-Ургац ХХК</t>
  </si>
  <si>
    <t>Гэрээний төлбөр /Төв комисс, салбар комисс, хэсгийн тэмдэг хийлгэх/</t>
  </si>
  <si>
    <t>Эм Жи Эл дизайн ХХК</t>
  </si>
  <si>
    <t>Гэрээний төлбөр /Төрийн сүлд, стикер сүлд, стикер лац хэвлүүлэх/</t>
  </si>
  <si>
    <t>2016.05.06</t>
  </si>
  <si>
    <t>Баянхайрханы урчууд хоршоо</t>
  </si>
  <si>
    <t>Гэрээний төлбөр /Санал авах байран дээр мандуулах Төрийн далбаа хийлгэх/</t>
  </si>
  <si>
    <t>Зөвлөл, хороо, ажлын хэсгийн гишүүдийн урамшуулал, ажлын хөлс</t>
  </si>
  <si>
    <t>2016.05.27</t>
  </si>
  <si>
    <t xml:space="preserve">Гэрээт ажлын төлбөр /УИХ-ын болон Аймаг, нийслэлийн ИТХ-ын сонгуулийг зохион байгуулах цаг хугацааны хуваарь, стикер лого хэвлүүлэх/  </t>
  </si>
  <si>
    <t>2016.05.31</t>
  </si>
  <si>
    <t xml:space="preserve">Гэрээт ажлын төлбөр /СФ карт, соронзон түлхүүр нийлүүлэх/ </t>
  </si>
  <si>
    <t>2016.05.17</t>
  </si>
  <si>
    <t>Жимобайл ХХК</t>
  </si>
  <si>
    <t>2016.05.19</t>
  </si>
  <si>
    <t>Смартлайм ХХК</t>
  </si>
  <si>
    <t>Гэрээний төлбөр /Саналын хуудас хадгалах зориулалтын битүүмжлэлтэй уут/</t>
  </si>
  <si>
    <t>2016.05.20</t>
  </si>
  <si>
    <t>Кристал Товер ХХК</t>
  </si>
  <si>
    <t>Гэрээний төлбөр /Мэдээллийн технологийн даамлын гарын авлага хэвлэх/</t>
  </si>
  <si>
    <t>2016.05.25</t>
  </si>
  <si>
    <t>Мобиком корпораци ХХК</t>
  </si>
  <si>
    <t>Гэрээний төлбөр /Санал авах байрнаас сонгуулийн дүн илгээхэд зориулан дата эрх бүхий дугаар нийлүүлэх, дүн дамжуулах VPN холболт үүсгэх/</t>
  </si>
  <si>
    <t>Гэрээний төлбөр /Санал авах байрнаас сонгуулийн дүн илгээхэд зориулан NP-10 роутер, дата эрх бүхий дугаар нийлүүлэх, дүн дамжуулах VPN холболт үүсгэх/</t>
  </si>
  <si>
    <t>/2016 оны 6 дугаар сар/</t>
  </si>
  <si>
    <t>2016.06.02</t>
  </si>
  <si>
    <t>Юнител ХХК</t>
  </si>
  <si>
    <t>Гэрээний төлбөр /Дүн дамжуулах дата эрх бүхий сим карт, VPN холболт үүсгэх/</t>
  </si>
  <si>
    <t>2016.06.03</t>
  </si>
  <si>
    <t>Бэмби сан ХХК</t>
  </si>
  <si>
    <t>Гэрээний төлбөр /Журам, зааврын эмхэтгэл хэвлэх/</t>
  </si>
  <si>
    <t>Үсэг хоршоо</t>
  </si>
  <si>
    <t>Гэрээний төлбөр /Төрөл бүрийн үнэмлэх хэвлүүлэх/</t>
  </si>
  <si>
    <t>2016.06.09</t>
  </si>
  <si>
    <t>Хөх судар принтинг ХХК</t>
  </si>
  <si>
    <t>Гэрээний төлбөр /Сонгуулийн тухай хууль хэвлүүлэх/</t>
  </si>
  <si>
    <t>2016.06.08</t>
  </si>
  <si>
    <t>Монгол шуудан ТӨХК</t>
  </si>
  <si>
    <t>Гэрээний төлбөр /ICP машины нөөц батерейг 21 аймагт хүргэх ачааны төлбөр/</t>
  </si>
  <si>
    <t>2016.06.13</t>
  </si>
  <si>
    <t>Аэро монголиа ХХК</t>
  </si>
  <si>
    <t>Ай Эс Си Эм ХХК</t>
  </si>
  <si>
    <t>ИСАТКОМ ХХК</t>
  </si>
  <si>
    <t>Гэрээний төлбөр /Висат , Биган тоног төхөөрөмж түрээслэх, суурилуулах, тохиргоо хийх/-урьдчилгаа</t>
  </si>
  <si>
    <t>Мөнхийн үсэг групп ХХК</t>
  </si>
  <si>
    <t>Гэрээний төлбөр /саналын хуудас хэвлүүлэх/-урьдчилгаа</t>
  </si>
  <si>
    <t>Монголын хараагүйчүүдийн холбоо</t>
  </si>
  <si>
    <t>Гэрээний төлбөр /Харааны бэрхшээлтэй иргэдэд зориулсан гарын авлага, санал тэмдэглэх брайл хавтас/-урьдчилгаа</t>
  </si>
  <si>
    <t>2016.06.16</t>
  </si>
  <si>
    <t>ЗГ-ын байруудын нэгдсэн захиргаа</t>
  </si>
  <si>
    <t>Гэрээний төлбөр /ICP машиныг шалгах, бэлтгэх, хадгалахад зориулан дугуй заалыг түрээслэх/</t>
  </si>
  <si>
    <t>Санхүүжилт /Санал авах байрны бичиг хэрэг, шуудан холбоо, унааны зардал, санал авах байр бэлтгэх зардал, саналын хуудас хүргэх, ICP машиныг хүлээн авах, хүлээлгэн өгөх зардал, МТБ-ийн мэдээ дамжуулах зардал, болзошгүй зардал/</t>
  </si>
  <si>
    <t>Хилийн цэргийн удирдах газар</t>
  </si>
  <si>
    <t>Санал авах байр луу Хил хамгаалах байгууллагын гэрээт болон хугацаат цэргийн албан хаагчдыг тээвэрлэх шатахууны зардал</t>
  </si>
  <si>
    <t>2016.06.07</t>
  </si>
  <si>
    <t>2016.06.20</t>
  </si>
  <si>
    <t>Саммит компьютер технологи ХХК</t>
  </si>
  <si>
    <t>Гэрээний төлбөр /Сүлжээний хамгаалалтын төхөөрөмж, Cisco ASA 5510 Security Plus лиценз, Cisco Catalyst 3650 сүлжээний свич, Серверийн өрөөний хяналтын систем, цахилгааны уртасгагч залгуур нийлүүлэх</t>
  </si>
  <si>
    <t xml:space="preserve">Гэрээний төлбөр /саналын хуудас хэвлүүлэх/-10 хувь </t>
  </si>
  <si>
    <t>Санхүүжилт /Томилолтын зардал, эрчим хүчний эх үүсгэвэр бэлтгэх, сонгуулийн байгууллагад ажилласан хугацааны мөнгөн урамшуулал, хоолны зардал, үнэмлэх хэвлэх зардал, унааны зардал, санал авах байр бэлтгэх зардал/</t>
  </si>
  <si>
    <t>2016.06.22</t>
  </si>
  <si>
    <t>2016.06.21</t>
  </si>
  <si>
    <t>Гэрээний төлбөр /Ачааны төлбөр/-урьдчилгаа</t>
  </si>
  <si>
    <t>Гэрээний төлбөр /Ачааны төлбөр/-үлдэгдэл</t>
  </si>
  <si>
    <t>2016.06.23</t>
  </si>
  <si>
    <t>ЗГ-ын Автобааз</t>
  </si>
  <si>
    <t>Үйлчилгээний төлбөр</t>
  </si>
  <si>
    <t>2016.06.24</t>
  </si>
  <si>
    <t>ICP машиныг нисэх буудал хүргэх, сурталчилгааны материал аймгуудд хүргэх ачааны төлбөр/</t>
  </si>
  <si>
    <t>Туушин зочид буудал ХХК</t>
  </si>
  <si>
    <t>Гадаадын ажиглагчдын зочид буудлын төлбөр</t>
  </si>
  <si>
    <t>Тагнуулын ерөнхий газар</t>
  </si>
  <si>
    <t>Сонгуулийн үйл ажиллагааны санхүүжилт</t>
  </si>
  <si>
    <t>2016.06.27</t>
  </si>
  <si>
    <t>СБД-ийн НДХэлтэс</t>
  </si>
  <si>
    <t>НД-ын шимтгэл</t>
  </si>
  <si>
    <t>Гэрээт ажлын үлдэгдэл төлбөр</t>
  </si>
  <si>
    <t>Адмон принт ХХК</t>
  </si>
  <si>
    <t>Гэрээний төлбөр /Сонгогчдод зориулсан нугалбар, урилга/</t>
  </si>
  <si>
    <t>Мобайл сурталчилгаа /Мессеж сурталчилгаа/</t>
  </si>
  <si>
    <t>Жи мобайл ХХК</t>
  </si>
  <si>
    <t>Скайтел ХХК</t>
  </si>
  <si>
    <t>Телемаркетинг үйлчилгээ</t>
  </si>
  <si>
    <t>Экопак Монгол ХХК</t>
  </si>
  <si>
    <t>Саналын хайрцаг хийлгэх</t>
  </si>
  <si>
    <t>2016.06.28</t>
  </si>
  <si>
    <t>Орон нутгийн хэвлэл мэдээллийн холбоо</t>
  </si>
  <si>
    <t>Сонгуулийн хууль сурталчлах зорилгоор орон нутгийн сонингуудад сурталчилгааны материалын эх бэлтгэх, хэвлэх, түгээх</t>
  </si>
  <si>
    <t>2016.06.30</t>
  </si>
  <si>
    <t>Онцгой байдлын ерөнхий газар</t>
  </si>
  <si>
    <t>Орон нутгийн онцгой байдлын газруудад үер, усны ослоос урьдчилан сэргийлэх, бэлэн байдлыг хангах</t>
  </si>
  <si>
    <t>2016.07.01</t>
  </si>
  <si>
    <t>Гэрээний төлбөр /Висат , Биган тоног төхөөрөмж түрээслэх, суурилуулах, тохиргоо хийх/-үлдэгдэл</t>
  </si>
  <si>
    <t>Гэрээний төлбөр /Харааны бэрхшээлтэй иргэдэд зориулсан гарын авлага, санал тэмдэглэх брайл хавтас/-үлдэгдэл</t>
  </si>
  <si>
    <t>Сонгуулийн Ерөнхий Хороо</t>
  </si>
  <si>
    <t>Аймаг, нийслэлийн сонгуулийн хорооны гишүүдийн шагнал урамшуулал</t>
  </si>
  <si>
    <t>Өглөөний сонин</t>
  </si>
  <si>
    <t>Гэрээний төлбөр /Сурталчилгааны материалын эх бэлтгэх, хэвлэх түгээх/</t>
  </si>
  <si>
    <t>Сипи медиа ХХК</t>
  </si>
  <si>
    <t>Гэрээнй төлбөр: Сурталчилгааны самбарын түрээс:Эх бэлтгэл, өлгөх, буулгах, үгэн сурталгаа мэдээлэл түгээх</t>
  </si>
  <si>
    <t xml:space="preserve">Исатком ХХК </t>
  </si>
  <si>
    <t>2016.07.04</t>
  </si>
  <si>
    <t>Хэвлэл, мэдээллийн хөгжлийг дэмжих төв</t>
  </si>
  <si>
    <t>Гэрээний төлбөр: сонгуулийн тухай хууль, сонгуулийн үйл ажиллагааны талаар баннер байршуулах, мэдээ, мэдээлэл, ярилцлага, сурталчилгааны материал нийтлэх</t>
  </si>
  <si>
    <t>Гэрээний төлбөр /Теле маркетинг үйлчилгээ/</t>
  </si>
  <si>
    <t>2016.07.05</t>
  </si>
  <si>
    <t>Гэрээний төлбөр /Саналын хуудас хэвлүүлэх/</t>
  </si>
  <si>
    <t>Хүслийн өнгө ХХК</t>
  </si>
  <si>
    <t>Гэрээний төлбөр /Талархал, урилга, нугалбар хэвлүүлэх/</t>
  </si>
  <si>
    <t>2016.07.08</t>
  </si>
  <si>
    <t>Гэрээний төлбөр /Сонгогчдоос сонгох эрхээ хэрэгжүүлэх, хангах, хамгаалахад чиглэсэн мэдээллээр хангах 1800-2800 "Сонгогчдын лавлах утас" ажиллуулах /-үлдэгдэл</t>
  </si>
  <si>
    <t>2016.07.07</t>
  </si>
  <si>
    <t>Бэст шийдэл ХХК</t>
  </si>
  <si>
    <t>DVS компанийн гэрээний төлбөр /сүүлийн хэсэг/</t>
  </si>
  <si>
    <t>Гэрээний төлбөр /Сонгуулийн газар зүйн мэдээллийн системийг хийж хэрэгжүүлэх/</t>
  </si>
  <si>
    <t>2016.07.18</t>
  </si>
  <si>
    <t>Нью фалкон ХХК</t>
  </si>
  <si>
    <t>Гэрээний төлбөр /Хяналтын камерийн системийг өргөтгөх, засвар үйлчилгээ/</t>
  </si>
  <si>
    <t>2016.07.21</t>
  </si>
  <si>
    <t>DVS компанийн гэрээний төлбөр /лиценз/</t>
  </si>
  <si>
    <t>2016.07.06</t>
  </si>
  <si>
    <t>Тэнгэр түшиг ХХК</t>
  </si>
  <si>
    <t>Гэрээний төлбөр /Гудамжинд байрлах сурталчилгааны самбарт сурталчилгааны эх бэлтгэх, өлгөх, буулгах/</t>
  </si>
  <si>
    <t>Монгол контент ХХК</t>
  </si>
  <si>
    <t>Гэрээний төлбөр /Цахим хуудсанд баннер байршуулах, мэдээ оруулах, сурталчилгаа бэлтгэх оруулах/</t>
  </si>
  <si>
    <t>Элитконстракшн ХХК</t>
  </si>
  <si>
    <t>ГЭрээний төлбөр /Сурталчилгааны самбарт сурталчилгаа байрлуулах/</t>
  </si>
  <si>
    <t>Нью аженси ХХК</t>
  </si>
  <si>
    <t>Гэрээний төлбөр /Сонгуулийн хуулийг суртталчлах зорилгоор цахим хуудсан сурталчилгаан материал нийтлэх/</t>
  </si>
  <si>
    <t>2016.07.28</t>
  </si>
  <si>
    <t>Үндэсний аудитын газар</t>
  </si>
  <si>
    <t>Нам, эвсэл, нэр дэвшигчдийн сонгуулийн зардалд аудит хийх зардал</t>
  </si>
  <si>
    <t>Монголын гэрэл зураг мэдээлэл мэдээлэл мэтгүүл</t>
  </si>
  <si>
    <t>Гэрээний үлдэгдэл төлбөр</t>
  </si>
  <si>
    <t>Засгийн газрын Автобааз</t>
  </si>
  <si>
    <t>Сонгуулийн мэдээ дамжуулах үеийн унааны зардал</t>
  </si>
  <si>
    <t>СБ-ийн НДХ</t>
  </si>
  <si>
    <t>УИХ-ын сонгуулийн зардлын үлдэгдэл төвлөрүүлсэн</t>
  </si>
  <si>
    <t>2016.07.19</t>
  </si>
  <si>
    <t>2016.07.20</t>
  </si>
  <si>
    <t>2016.07.22</t>
  </si>
  <si>
    <t>2016.07.25</t>
  </si>
  <si>
    <t>2016.07.26</t>
  </si>
  <si>
    <t>2016.07.27</t>
  </si>
  <si>
    <t>2016.07.29</t>
  </si>
  <si>
    <t>/2016 оны 7 дугаар сар/</t>
  </si>
  <si>
    <t>2016.08.05</t>
  </si>
  <si>
    <t>2016.08.10</t>
  </si>
  <si>
    <t>2016.08.15</t>
  </si>
  <si>
    <t>2016.08.25</t>
  </si>
  <si>
    <t>С.Энхтүвшин</t>
  </si>
  <si>
    <t>С.Саруулбуян</t>
  </si>
  <si>
    <t>Нэг удаагийн буцалтгүй тусламж үзүүлэх /Тогтоол 263/</t>
  </si>
  <si>
    <t>/2016 оны 8 дугаар сар/</t>
  </si>
</sst>
</file>

<file path=xl/styles.xml><?xml version="1.0" encoding="utf-8"?>
<styleSheet xmlns="http://schemas.openxmlformats.org/spreadsheetml/2006/main">
  <fonts count="6">
    <font>
      <sz val="11"/>
      <color theme="1"/>
      <name val="Calibri"/>
      <family val="2"/>
      <scheme val="minor"/>
    </font>
    <font>
      <sz val="12"/>
      <color theme="1"/>
      <name val="Arial"/>
      <family val="2"/>
      <charset val="204"/>
    </font>
    <font>
      <b/>
      <sz val="12"/>
      <color theme="1"/>
      <name val="Arial"/>
      <family val="2"/>
      <charset val="204"/>
    </font>
    <font>
      <b/>
      <i/>
      <sz val="12"/>
      <color theme="1"/>
      <name val="Arial"/>
      <family val="2"/>
      <charset val="204"/>
    </font>
    <font>
      <sz val="12"/>
      <color theme="1"/>
      <name val="Arial"/>
      <family val="2"/>
    </font>
    <font>
      <sz val="11"/>
      <color theme="1"/>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48">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4" fontId="1" fillId="0" borderId="1" xfId="0" applyNumberFormat="1" applyFont="1" applyBorder="1" applyAlignment="1">
      <alignment vertical="center"/>
    </xf>
    <xf numFmtId="0" fontId="1" fillId="0" borderId="0" xfId="0" applyFont="1" applyAlignment="1">
      <alignment vertical="center"/>
    </xf>
    <xf numFmtId="0" fontId="1" fillId="0" borderId="0" xfId="0" applyFont="1" applyAlignment="1">
      <alignment horizontal="right"/>
    </xf>
    <xf numFmtId="0" fontId="1" fillId="0" borderId="0" xfId="0" applyFont="1" applyBorder="1"/>
    <xf numFmtId="0" fontId="1" fillId="0" borderId="0" xfId="0" applyFont="1" applyBorder="1" applyAlignment="1">
      <alignment vertical="center" wrapText="1"/>
    </xf>
    <xf numFmtId="0" fontId="1" fillId="0" borderId="0" xfId="0" applyFont="1" applyBorder="1" applyAlignment="1">
      <alignment vertical="center"/>
    </xf>
    <xf numFmtId="4" fontId="1" fillId="0" borderId="0" xfId="0" applyNumberFormat="1" applyFont="1" applyBorder="1" applyAlignment="1">
      <alignment vertical="center"/>
    </xf>
    <xf numFmtId="0" fontId="1" fillId="0" borderId="0" xfId="0" applyFont="1" applyAlignment="1"/>
    <xf numFmtId="0" fontId="1" fillId="2" borderId="1" xfId="0" applyFont="1" applyFill="1" applyBorder="1" applyAlignment="1">
      <alignment horizontal="center" vertical="center"/>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4" fontId="1" fillId="0" borderId="1" xfId="0" applyNumberFormat="1"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4" fontId="1" fillId="2" borderId="1" xfId="0" applyNumberFormat="1" applyFont="1" applyFill="1" applyBorder="1" applyAlignment="1">
      <alignment vertical="center"/>
    </xf>
    <xf numFmtId="0" fontId="1" fillId="0" borderId="5" xfId="0" applyFont="1" applyBorder="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vertical="center"/>
    </xf>
    <xf numFmtId="4" fontId="1" fillId="0" borderId="4" xfId="0" applyNumberFormat="1" applyFont="1" applyBorder="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vertical="center"/>
    </xf>
    <xf numFmtId="4" fontId="1" fillId="2" borderId="6" xfId="0" applyNumberFormat="1" applyFont="1" applyFill="1" applyBorder="1" applyAlignment="1">
      <alignment vertical="center"/>
    </xf>
    <xf numFmtId="0" fontId="1" fillId="0" borderId="3"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F14"/>
  <sheetViews>
    <sheetView workbookViewId="0">
      <selection activeCell="J20" sqref="J20"/>
    </sheetView>
  </sheetViews>
  <sheetFormatPr defaultColWidth="8.85546875" defaultRowHeight="15"/>
  <cols>
    <col min="1" max="1" width="4.85546875" style="1" customWidth="1"/>
    <col min="2" max="2" width="13" style="1" customWidth="1"/>
    <col min="3" max="3" width="38.42578125" style="1" customWidth="1"/>
    <col min="4" max="4" width="15.28515625" style="1" customWidth="1"/>
    <col min="5" max="5" width="18.5703125" style="1" customWidth="1"/>
    <col min="6" max="6" width="45.85546875" style="1" customWidth="1"/>
    <col min="7" max="16384" width="8.85546875" style="1"/>
  </cols>
  <sheetData>
    <row r="2" spans="1:6" ht="15.75">
      <c r="A2" s="41" t="s">
        <v>0</v>
      </c>
      <c r="B2" s="41"/>
      <c r="C2" s="41"/>
      <c r="D2" s="41"/>
      <c r="E2" s="41"/>
      <c r="F2" s="41"/>
    </row>
    <row r="3" spans="1:6" ht="15.75">
      <c r="A3" s="41" t="s">
        <v>1</v>
      </c>
      <c r="B3" s="41"/>
      <c r="C3" s="41"/>
      <c r="D3" s="41"/>
      <c r="E3" s="41"/>
      <c r="F3" s="41"/>
    </row>
    <row r="4" spans="1:6">
      <c r="A4" s="43" t="s">
        <v>18</v>
      </c>
      <c r="B4" s="43"/>
      <c r="C4" s="43"/>
      <c r="D4" s="43"/>
      <c r="E4" s="43"/>
      <c r="F4" s="43"/>
    </row>
    <row r="5" spans="1:6">
      <c r="A5" s="2"/>
      <c r="B5" s="2"/>
      <c r="C5" s="2"/>
      <c r="D5" s="2"/>
      <c r="E5" s="2"/>
      <c r="F5" s="2"/>
    </row>
    <row r="6" spans="1:6">
      <c r="A6" s="2"/>
      <c r="B6" s="42" t="s">
        <v>8</v>
      </c>
      <c r="C6" s="42"/>
      <c r="D6" s="42"/>
      <c r="E6" s="42"/>
      <c r="F6" s="2"/>
    </row>
    <row r="7" spans="1:6">
      <c r="A7" s="2"/>
      <c r="B7" s="42" t="s">
        <v>9</v>
      </c>
      <c r="C7" s="42"/>
      <c r="D7" s="42"/>
      <c r="E7" s="42"/>
      <c r="F7" s="2"/>
    </row>
    <row r="9" spans="1:6" ht="31.15" customHeight="1">
      <c r="A9" s="4" t="s">
        <v>2</v>
      </c>
      <c r="B9" s="4" t="s">
        <v>3</v>
      </c>
      <c r="C9" s="4" t="s">
        <v>4</v>
      </c>
      <c r="D9" s="4" t="s">
        <v>5</v>
      </c>
      <c r="E9" s="4" t="s">
        <v>6</v>
      </c>
      <c r="F9" s="4" t="s">
        <v>7</v>
      </c>
    </row>
    <row r="10" spans="1:6" s="8" customFormat="1" ht="30">
      <c r="A10" s="3">
        <v>1</v>
      </c>
      <c r="B10" s="3" t="s">
        <v>17</v>
      </c>
      <c r="C10" s="6" t="s">
        <v>12</v>
      </c>
      <c r="D10" s="5"/>
      <c r="E10" s="7">
        <v>5429190</v>
      </c>
      <c r="F10" s="5" t="s">
        <v>22</v>
      </c>
    </row>
    <row r="11" spans="1:6">
      <c r="A11" s="10"/>
      <c r="B11" s="10"/>
      <c r="C11" s="11"/>
      <c r="D11" s="12"/>
      <c r="E11" s="13"/>
      <c r="F11" s="12"/>
    </row>
    <row r="12" spans="1:6">
      <c r="A12" s="10"/>
      <c r="B12" s="10"/>
      <c r="C12" s="11"/>
      <c r="D12" s="12"/>
      <c r="E12" s="13"/>
      <c r="F12" s="12"/>
    </row>
    <row r="14" spans="1:6">
      <c r="C14" s="2" t="s">
        <v>10</v>
      </c>
      <c r="E14" s="9" t="s">
        <v>11</v>
      </c>
    </row>
  </sheetData>
  <mergeCells count="5">
    <mergeCell ref="A2:F2"/>
    <mergeCell ref="A3:F3"/>
    <mergeCell ref="B6:E6"/>
    <mergeCell ref="B7:E7"/>
    <mergeCell ref="A4:F4"/>
  </mergeCells>
  <pageMargins left="0.5" right="0.2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2:F14"/>
  <sheetViews>
    <sheetView workbookViewId="0">
      <selection sqref="A1:XFD1048576"/>
    </sheetView>
  </sheetViews>
  <sheetFormatPr defaultColWidth="8.85546875" defaultRowHeight="15"/>
  <cols>
    <col min="1" max="1" width="4.85546875" style="1" customWidth="1"/>
    <col min="2" max="2" width="13" style="1" customWidth="1"/>
    <col min="3" max="3" width="38.42578125" style="1" customWidth="1"/>
    <col min="4" max="4" width="15.28515625" style="1" customWidth="1"/>
    <col min="5" max="5" width="18.5703125" style="1" customWidth="1"/>
    <col min="6" max="6" width="45.85546875" style="1" customWidth="1"/>
    <col min="7" max="16384" width="8.85546875" style="1"/>
  </cols>
  <sheetData>
    <row r="2" spans="1:6" ht="15.75">
      <c r="A2" s="41" t="s">
        <v>0</v>
      </c>
      <c r="B2" s="41"/>
      <c r="C2" s="41"/>
      <c r="D2" s="41"/>
      <c r="E2" s="41"/>
      <c r="F2" s="41"/>
    </row>
    <row r="3" spans="1:6" ht="15.75">
      <c r="A3" s="41" t="s">
        <v>1</v>
      </c>
      <c r="B3" s="41"/>
      <c r="C3" s="41"/>
      <c r="D3" s="41"/>
      <c r="E3" s="41"/>
      <c r="F3" s="41"/>
    </row>
    <row r="4" spans="1:6">
      <c r="A4" s="43" t="s">
        <v>20</v>
      </c>
      <c r="B4" s="43"/>
      <c r="C4" s="43"/>
      <c r="D4" s="43"/>
      <c r="E4" s="43"/>
      <c r="F4" s="43"/>
    </row>
    <row r="5" spans="1:6">
      <c r="A5" s="2"/>
      <c r="B5" s="2"/>
      <c r="C5" s="2"/>
      <c r="D5" s="2"/>
      <c r="E5" s="2"/>
      <c r="F5" s="2"/>
    </row>
    <row r="6" spans="1:6">
      <c r="A6" s="2"/>
      <c r="B6" s="42" t="s">
        <v>8</v>
      </c>
      <c r="C6" s="42"/>
      <c r="D6" s="42"/>
      <c r="E6" s="42"/>
      <c r="F6" s="2"/>
    </row>
    <row r="7" spans="1:6">
      <c r="A7" s="2"/>
      <c r="B7" s="42" t="s">
        <v>9</v>
      </c>
      <c r="C7" s="42"/>
      <c r="D7" s="42"/>
      <c r="E7" s="42"/>
      <c r="F7" s="2"/>
    </row>
    <row r="9" spans="1:6" ht="31.15" customHeight="1">
      <c r="A9" s="4" t="s">
        <v>2</v>
      </c>
      <c r="B9" s="4" t="s">
        <v>3</v>
      </c>
      <c r="C9" s="4" t="s">
        <v>4</v>
      </c>
      <c r="D9" s="4" t="s">
        <v>5</v>
      </c>
      <c r="E9" s="4" t="s">
        <v>6</v>
      </c>
      <c r="F9" s="4" t="s">
        <v>7</v>
      </c>
    </row>
    <row r="10" spans="1:6" s="8" customFormat="1" ht="30">
      <c r="A10" s="3">
        <v>1</v>
      </c>
      <c r="B10" s="3" t="s">
        <v>19</v>
      </c>
      <c r="C10" s="6" t="s">
        <v>12</v>
      </c>
      <c r="D10" s="5"/>
      <c r="E10" s="7">
        <v>5429200</v>
      </c>
      <c r="F10" s="5" t="s">
        <v>21</v>
      </c>
    </row>
    <row r="11" spans="1:6">
      <c r="A11" s="10"/>
      <c r="B11" s="10"/>
      <c r="C11" s="11"/>
      <c r="D11" s="12"/>
      <c r="E11" s="13"/>
      <c r="F11" s="12"/>
    </row>
    <row r="12" spans="1:6">
      <c r="A12" s="10"/>
      <c r="B12" s="10"/>
      <c r="C12" s="11"/>
      <c r="D12" s="12"/>
      <c r="E12" s="13"/>
      <c r="F12" s="12"/>
    </row>
    <row r="14" spans="1:6">
      <c r="C14" s="2" t="s">
        <v>10</v>
      </c>
      <c r="E14" s="9" t="s">
        <v>11</v>
      </c>
    </row>
  </sheetData>
  <mergeCells count="5">
    <mergeCell ref="A2:F2"/>
    <mergeCell ref="A3:F3"/>
    <mergeCell ref="B6:E6"/>
    <mergeCell ref="B7:E7"/>
    <mergeCell ref="A4:F4"/>
  </mergeCells>
  <pageMargins left="0.5" right="0.2"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2:G20"/>
  <sheetViews>
    <sheetView workbookViewId="0">
      <selection activeCell="C17" sqref="C17"/>
    </sheetView>
  </sheetViews>
  <sheetFormatPr defaultColWidth="8.85546875" defaultRowHeight="15"/>
  <cols>
    <col min="1" max="1" width="4.85546875" style="1" customWidth="1"/>
    <col min="2" max="2" width="13" style="1" customWidth="1"/>
    <col min="3" max="3" width="22" style="1" customWidth="1"/>
    <col min="4" max="4" width="16" style="1" bestFit="1" customWidth="1"/>
    <col min="5" max="5" width="15.85546875" style="1" customWidth="1"/>
    <col min="6" max="6" width="42.7109375" style="1" customWidth="1"/>
    <col min="7" max="7" width="21.85546875" style="1" customWidth="1"/>
    <col min="8" max="16384" width="8.85546875" style="1"/>
  </cols>
  <sheetData>
    <row r="2" spans="1:7" ht="15.75">
      <c r="A2" s="41" t="s">
        <v>0</v>
      </c>
      <c r="B2" s="41"/>
      <c r="C2" s="41"/>
      <c r="D2" s="41"/>
      <c r="E2" s="41"/>
      <c r="F2" s="41"/>
    </row>
    <row r="3" spans="1:7" ht="15.75">
      <c r="A3" s="41" t="s">
        <v>1</v>
      </c>
      <c r="B3" s="41"/>
      <c r="C3" s="41"/>
      <c r="D3" s="41"/>
      <c r="E3" s="41"/>
      <c r="F3" s="41"/>
    </row>
    <row r="4" spans="1:7">
      <c r="A4" s="43" t="s">
        <v>25</v>
      </c>
      <c r="B4" s="43"/>
      <c r="C4" s="43"/>
      <c r="D4" s="43"/>
      <c r="E4" s="43"/>
      <c r="F4" s="43"/>
    </row>
    <row r="5" spans="1:7">
      <c r="A5" s="2"/>
      <c r="B5" s="2"/>
      <c r="C5" s="2"/>
      <c r="D5" s="2"/>
      <c r="E5" s="2"/>
      <c r="F5" s="2"/>
    </row>
    <row r="6" spans="1:7">
      <c r="A6" s="2"/>
      <c r="B6" s="14" t="s">
        <v>8</v>
      </c>
      <c r="C6" s="14"/>
      <c r="D6" s="14"/>
      <c r="E6" s="14"/>
      <c r="F6" s="2"/>
    </row>
    <row r="7" spans="1:7">
      <c r="A7" s="2"/>
      <c r="B7" s="42" t="s">
        <v>9</v>
      </c>
      <c r="C7" s="42"/>
      <c r="D7" s="42"/>
      <c r="E7" s="42"/>
      <c r="F7" s="2"/>
    </row>
    <row r="9" spans="1:7" ht="31.15" customHeight="1">
      <c r="A9" s="4" t="s">
        <v>2</v>
      </c>
      <c r="B9" s="4" t="s">
        <v>3</v>
      </c>
      <c r="C9" s="4" t="s">
        <v>4</v>
      </c>
      <c r="D9" s="4" t="s">
        <v>5</v>
      </c>
      <c r="E9" s="4" t="s">
        <v>6</v>
      </c>
      <c r="F9" s="4" t="s">
        <v>7</v>
      </c>
      <c r="G9" s="4" t="s">
        <v>29</v>
      </c>
    </row>
    <row r="10" spans="1:7">
      <c r="A10" s="4">
        <v>1</v>
      </c>
      <c r="B10" s="4" t="s">
        <v>48</v>
      </c>
      <c r="C10" s="16" t="s">
        <v>45</v>
      </c>
      <c r="D10" s="17">
        <v>32918600</v>
      </c>
      <c r="E10" s="4"/>
      <c r="F10" s="16" t="s">
        <v>46</v>
      </c>
      <c r="G10" s="4"/>
    </row>
    <row r="11" spans="1:7">
      <c r="A11" s="4">
        <v>2</v>
      </c>
      <c r="B11" s="4" t="s">
        <v>48</v>
      </c>
      <c r="C11" s="16" t="s">
        <v>45</v>
      </c>
      <c r="D11" s="18">
        <v>5429200</v>
      </c>
      <c r="E11" s="4"/>
      <c r="F11" s="16" t="s">
        <v>47</v>
      </c>
      <c r="G11" s="4"/>
    </row>
    <row r="12" spans="1:7" s="8" customFormat="1" ht="45">
      <c r="A12" s="15">
        <v>3</v>
      </c>
      <c r="B12" s="3" t="s">
        <v>23</v>
      </c>
      <c r="C12" s="6" t="s">
        <v>12</v>
      </c>
      <c r="D12" s="5"/>
      <c r="E12" s="7">
        <v>5429200</v>
      </c>
      <c r="F12" s="5" t="s">
        <v>24</v>
      </c>
      <c r="G12" s="5"/>
    </row>
    <row r="13" spans="1:7" s="8" customFormat="1" ht="62.25" customHeight="1">
      <c r="A13" s="3">
        <v>4</v>
      </c>
      <c r="B13" s="6" t="s">
        <v>26</v>
      </c>
      <c r="C13" s="6" t="s">
        <v>27</v>
      </c>
      <c r="D13" s="5"/>
      <c r="E13" s="7">
        <v>5874000</v>
      </c>
      <c r="F13" s="6" t="s">
        <v>28</v>
      </c>
      <c r="G13" s="6" t="s">
        <v>32</v>
      </c>
    </row>
    <row r="14" spans="1:7" s="8" customFormat="1" ht="74.25" customHeight="1">
      <c r="A14" s="3">
        <v>5</v>
      </c>
      <c r="B14" s="5" t="s">
        <v>30</v>
      </c>
      <c r="C14" s="6" t="s">
        <v>31</v>
      </c>
      <c r="D14" s="5"/>
      <c r="E14" s="7">
        <v>17960000</v>
      </c>
      <c r="F14" s="6" t="s">
        <v>33</v>
      </c>
      <c r="G14" s="6" t="s">
        <v>34</v>
      </c>
    </row>
    <row r="15" spans="1:7" s="8" customFormat="1" ht="45">
      <c r="A15" s="3">
        <v>6</v>
      </c>
      <c r="B15" s="5" t="s">
        <v>35</v>
      </c>
      <c r="C15" s="6" t="s">
        <v>36</v>
      </c>
      <c r="D15" s="5"/>
      <c r="E15" s="7">
        <v>9930800</v>
      </c>
      <c r="F15" s="6" t="s">
        <v>38</v>
      </c>
      <c r="G15" s="6" t="s">
        <v>37</v>
      </c>
    </row>
    <row r="16" spans="1:7" s="8" customFormat="1" ht="30">
      <c r="A16" s="3">
        <v>7</v>
      </c>
      <c r="B16" s="5" t="s">
        <v>35</v>
      </c>
      <c r="C16" s="6" t="s">
        <v>39</v>
      </c>
      <c r="D16" s="5"/>
      <c r="E16" s="7">
        <v>10571000</v>
      </c>
      <c r="F16" s="6" t="s">
        <v>40</v>
      </c>
      <c r="G16" s="6" t="s">
        <v>41</v>
      </c>
    </row>
    <row r="17" spans="1:7" s="8" customFormat="1" ht="30">
      <c r="A17" s="3">
        <v>8</v>
      </c>
      <c r="B17" s="5" t="s">
        <v>35</v>
      </c>
      <c r="C17" s="6" t="s">
        <v>42</v>
      </c>
      <c r="D17" s="5"/>
      <c r="E17" s="7">
        <v>28864000</v>
      </c>
      <c r="F17" s="6" t="s">
        <v>43</v>
      </c>
      <c r="G17" s="6" t="s">
        <v>44</v>
      </c>
    </row>
    <row r="18" spans="1:7" s="8" customFormat="1">
      <c r="A18" s="12"/>
      <c r="B18" s="12"/>
      <c r="C18" s="11"/>
      <c r="D18" s="12"/>
      <c r="E18" s="13"/>
      <c r="F18" s="11"/>
      <c r="G18" s="11"/>
    </row>
    <row r="20" spans="1:7">
      <c r="C20" s="2" t="s">
        <v>10</v>
      </c>
      <c r="F20" s="2" t="s">
        <v>11</v>
      </c>
    </row>
  </sheetData>
  <mergeCells count="4">
    <mergeCell ref="A2:F2"/>
    <mergeCell ref="A3:F3"/>
    <mergeCell ref="B7:E7"/>
    <mergeCell ref="A4:F4"/>
  </mergeCells>
  <pageMargins left="0.75" right="0.25" top="1" bottom="0.2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2:G47"/>
  <sheetViews>
    <sheetView topLeftCell="A4" workbookViewId="0">
      <selection activeCell="C12" sqref="C12:F12"/>
    </sheetView>
  </sheetViews>
  <sheetFormatPr defaultColWidth="8.85546875" defaultRowHeight="15"/>
  <cols>
    <col min="1" max="1" width="4.85546875" style="1" customWidth="1"/>
    <col min="2" max="2" width="13" style="1" customWidth="1"/>
    <col min="3" max="3" width="22" style="1" customWidth="1"/>
    <col min="4" max="4" width="19.28515625" style="1" bestFit="1" customWidth="1"/>
    <col min="5" max="5" width="17" style="1" customWidth="1"/>
    <col min="6" max="6" width="47.85546875" style="1" customWidth="1"/>
    <col min="7" max="7" width="14.7109375" style="1" customWidth="1"/>
    <col min="8" max="16384" width="8.85546875" style="1"/>
  </cols>
  <sheetData>
    <row r="2" spans="1:7" ht="15.75">
      <c r="A2" s="41" t="s">
        <v>0</v>
      </c>
      <c r="B2" s="41"/>
      <c r="C2" s="41"/>
      <c r="D2" s="41"/>
      <c r="E2" s="41"/>
      <c r="F2" s="41"/>
      <c r="G2" s="41"/>
    </row>
    <row r="3" spans="1:7" ht="15.75">
      <c r="A3" s="41" t="s">
        <v>1</v>
      </c>
      <c r="B3" s="41"/>
      <c r="C3" s="41"/>
      <c r="D3" s="41"/>
      <c r="E3" s="41"/>
      <c r="F3" s="41"/>
      <c r="G3" s="41"/>
    </row>
    <row r="4" spans="1:7">
      <c r="A4" s="43" t="s">
        <v>49</v>
      </c>
      <c r="B4" s="43"/>
      <c r="C4" s="43"/>
      <c r="D4" s="43"/>
      <c r="E4" s="43"/>
      <c r="F4" s="43"/>
      <c r="G4" s="43"/>
    </row>
    <row r="5" spans="1:7">
      <c r="A5" s="2"/>
      <c r="B5" s="2"/>
      <c r="C5" s="2"/>
      <c r="D5" s="2"/>
      <c r="E5" s="2"/>
      <c r="F5" s="2"/>
    </row>
    <row r="6" spans="1:7">
      <c r="A6" s="2"/>
      <c r="B6" s="14" t="s">
        <v>8</v>
      </c>
      <c r="C6" s="14"/>
      <c r="D6" s="14"/>
      <c r="E6" s="14"/>
      <c r="F6" s="2"/>
    </row>
    <row r="7" spans="1:7">
      <c r="A7" s="2"/>
      <c r="B7" s="42" t="s">
        <v>9</v>
      </c>
      <c r="C7" s="42"/>
      <c r="D7" s="42"/>
      <c r="E7" s="42"/>
      <c r="F7" s="2"/>
    </row>
    <row r="9" spans="1:7" ht="31.15" customHeight="1">
      <c r="A9" s="4" t="s">
        <v>2</v>
      </c>
      <c r="B9" s="4" t="s">
        <v>3</v>
      </c>
      <c r="C9" s="4" t="s">
        <v>4</v>
      </c>
      <c r="D9" s="4" t="s">
        <v>5</v>
      </c>
      <c r="E9" s="4" t="s">
        <v>6</v>
      </c>
      <c r="F9" s="4" t="s">
        <v>7</v>
      </c>
      <c r="G9" s="4" t="s">
        <v>29</v>
      </c>
    </row>
    <row r="10" spans="1:7" ht="31.15" customHeight="1">
      <c r="A10" s="4">
        <v>1</v>
      </c>
      <c r="B10" s="4" t="s">
        <v>63</v>
      </c>
      <c r="C10" s="6" t="s">
        <v>59</v>
      </c>
      <c r="D10" s="5"/>
      <c r="E10" s="7">
        <v>32637000</v>
      </c>
      <c r="F10" s="6" t="s">
        <v>60</v>
      </c>
      <c r="G10" s="4"/>
    </row>
    <row r="11" spans="1:7" ht="31.15" customHeight="1">
      <c r="A11" s="4">
        <f>A10+1</f>
        <v>2</v>
      </c>
      <c r="B11" s="4" t="s">
        <v>64</v>
      </c>
      <c r="C11" s="6" t="s">
        <v>65</v>
      </c>
      <c r="D11" s="7">
        <v>32637000</v>
      </c>
      <c r="E11" s="7"/>
      <c r="F11" s="6" t="s">
        <v>66</v>
      </c>
      <c r="G11" s="4"/>
    </row>
    <row r="12" spans="1:7" ht="31.15" customHeight="1">
      <c r="A12" s="4">
        <f t="shared" ref="A12:A43" si="0">A11+1</f>
        <v>3</v>
      </c>
      <c r="B12" s="4" t="s">
        <v>56</v>
      </c>
      <c r="C12" s="6" t="s">
        <v>57</v>
      </c>
      <c r="D12" s="5"/>
      <c r="E12" s="7">
        <v>193510170</v>
      </c>
      <c r="F12" s="6" t="s">
        <v>58</v>
      </c>
      <c r="G12" s="4"/>
    </row>
    <row r="13" spans="1:7" ht="31.15" customHeight="1">
      <c r="A13" s="4">
        <f t="shared" si="0"/>
        <v>4</v>
      </c>
      <c r="B13" s="3" t="s">
        <v>56</v>
      </c>
      <c r="C13" s="6" t="s">
        <v>59</v>
      </c>
      <c r="D13" s="5"/>
      <c r="E13" s="7">
        <v>32637000</v>
      </c>
      <c r="F13" s="6" t="s">
        <v>66</v>
      </c>
      <c r="G13" s="4"/>
    </row>
    <row r="14" spans="1:7" ht="30">
      <c r="A14" s="4">
        <f t="shared" si="0"/>
        <v>5</v>
      </c>
      <c r="B14" s="4" t="s">
        <v>50</v>
      </c>
      <c r="C14" s="16" t="s">
        <v>45</v>
      </c>
      <c r="D14" s="17">
        <v>34398600</v>
      </c>
      <c r="E14" s="4"/>
      <c r="F14" s="16" t="s">
        <v>53</v>
      </c>
      <c r="G14" s="4"/>
    </row>
    <row r="15" spans="1:7">
      <c r="A15" s="4">
        <f t="shared" si="0"/>
        <v>6</v>
      </c>
      <c r="B15" s="4" t="s">
        <v>50</v>
      </c>
      <c r="C15" s="16" t="s">
        <v>45</v>
      </c>
      <c r="D15" s="18">
        <v>5429200</v>
      </c>
      <c r="E15" s="4"/>
      <c r="F15" s="16" t="s">
        <v>52</v>
      </c>
      <c r="G15" s="4"/>
    </row>
    <row r="16" spans="1:7">
      <c r="A16" s="4">
        <f t="shared" si="0"/>
        <v>7</v>
      </c>
      <c r="B16" s="4" t="s">
        <v>50</v>
      </c>
      <c r="C16" s="16" t="s">
        <v>45</v>
      </c>
      <c r="D16" s="18">
        <v>2000000000</v>
      </c>
      <c r="E16" s="4"/>
      <c r="F16" s="16" t="s">
        <v>51</v>
      </c>
      <c r="G16" s="4"/>
    </row>
    <row r="17" spans="1:7" s="8" customFormat="1" ht="45">
      <c r="A17" s="4">
        <f t="shared" si="0"/>
        <v>8</v>
      </c>
      <c r="B17" s="3" t="s">
        <v>54</v>
      </c>
      <c r="C17" s="6" t="s">
        <v>12</v>
      </c>
      <c r="D17" s="5"/>
      <c r="E17" s="7">
        <v>5429200</v>
      </c>
      <c r="F17" s="5" t="s">
        <v>55</v>
      </c>
      <c r="G17" s="5"/>
    </row>
    <row r="18" spans="1:7" s="8" customFormat="1" ht="30">
      <c r="A18" s="4">
        <f t="shared" si="0"/>
        <v>9</v>
      </c>
      <c r="B18" s="3" t="s">
        <v>54</v>
      </c>
      <c r="C18" s="6" t="s">
        <v>61</v>
      </c>
      <c r="D18" s="5"/>
      <c r="E18" s="7">
        <v>18405650</v>
      </c>
      <c r="F18" s="6" t="s">
        <v>62</v>
      </c>
      <c r="G18" s="6"/>
    </row>
    <row r="19" spans="1:7" s="8" customFormat="1" ht="30" customHeight="1">
      <c r="A19" s="4">
        <f t="shared" si="0"/>
        <v>10</v>
      </c>
      <c r="B19" s="3" t="s">
        <v>67</v>
      </c>
      <c r="C19" s="6" t="s">
        <v>68</v>
      </c>
      <c r="D19" s="5"/>
      <c r="E19" s="7">
        <v>25217500</v>
      </c>
      <c r="F19" s="6" t="s">
        <v>69</v>
      </c>
      <c r="G19" s="6"/>
    </row>
    <row r="20" spans="1:7" s="8" customFormat="1" ht="30" customHeight="1">
      <c r="A20" s="4">
        <f t="shared" si="0"/>
        <v>11</v>
      </c>
      <c r="B20" s="3" t="s">
        <v>73</v>
      </c>
      <c r="C20" s="6" t="s">
        <v>74</v>
      </c>
      <c r="D20" s="5"/>
      <c r="E20" s="7">
        <v>5120000</v>
      </c>
      <c r="F20" s="6" t="s">
        <v>75</v>
      </c>
      <c r="G20" s="6"/>
    </row>
    <row r="21" spans="1:7" s="8" customFormat="1" ht="60.75" customHeight="1">
      <c r="A21" s="4">
        <f t="shared" si="0"/>
        <v>12</v>
      </c>
      <c r="B21" s="3" t="s">
        <v>70</v>
      </c>
      <c r="C21" s="6" t="s">
        <v>71</v>
      </c>
      <c r="D21" s="5"/>
      <c r="E21" s="7">
        <v>14777000</v>
      </c>
      <c r="F21" s="6" t="s">
        <v>72</v>
      </c>
      <c r="G21" s="6"/>
    </row>
    <row r="22" spans="1:7" s="8" customFormat="1" ht="30" customHeight="1">
      <c r="A22" s="4">
        <f t="shared" si="0"/>
        <v>13</v>
      </c>
      <c r="B22" s="3" t="s">
        <v>73</v>
      </c>
      <c r="C22" s="6" t="s">
        <v>76</v>
      </c>
      <c r="D22" s="5"/>
      <c r="E22" s="7">
        <v>72535000</v>
      </c>
      <c r="F22" s="44" t="s">
        <v>99</v>
      </c>
      <c r="G22" s="6"/>
    </row>
    <row r="23" spans="1:7" s="8" customFormat="1" ht="34.5" customHeight="1">
      <c r="A23" s="4">
        <f t="shared" si="0"/>
        <v>14</v>
      </c>
      <c r="B23" s="3" t="s">
        <v>73</v>
      </c>
      <c r="C23" s="6" t="s">
        <v>77</v>
      </c>
      <c r="D23" s="5"/>
      <c r="E23" s="7">
        <v>61534200</v>
      </c>
      <c r="F23" s="45"/>
      <c r="G23" s="6"/>
    </row>
    <row r="24" spans="1:7" s="8" customFormat="1" ht="34.5" customHeight="1">
      <c r="A24" s="4">
        <f t="shared" si="0"/>
        <v>15</v>
      </c>
      <c r="B24" s="3" t="s">
        <v>73</v>
      </c>
      <c r="C24" s="6" t="s">
        <v>78</v>
      </c>
      <c r="D24" s="5"/>
      <c r="E24" s="7">
        <v>75856000</v>
      </c>
      <c r="F24" s="45"/>
      <c r="G24" s="6"/>
    </row>
    <row r="25" spans="1:7" s="8" customFormat="1" ht="30">
      <c r="A25" s="4">
        <f t="shared" si="0"/>
        <v>16</v>
      </c>
      <c r="B25" s="3" t="s">
        <v>73</v>
      </c>
      <c r="C25" s="6" t="s">
        <v>79</v>
      </c>
      <c r="D25" s="5"/>
      <c r="E25" s="7">
        <v>60835000</v>
      </c>
      <c r="F25" s="45"/>
      <c r="G25" s="6"/>
    </row>
    <row r="26" spans="1:7" s="8" customFormat="1" ht="31.5" customHeight="1">
      <c r="A26" s="4">
        <f t="shared" si="0"/>
        <v>17</v>
      </c>
      <c r="B26" s="3" t="s">
        <v>73</v>
      </c>
      <c r="C26" s="6" t="s">
        <v>80</v>
      </c>
      <c r="D26" s="5"/>
      <c r="E26" s="7">
        <v>68255600</v>
      </c>
      <c r="F26" s="45"/>
      <c r="G26" s="6"/>
    </row>
    <row r="27" spans="1:7" s="8" customFormat="1" ht="32.25" customHeight="1">
      <c r="A27" s="4">
        <f t="shared" si="0"/>
        <v>18</v>
      </c>
      <c r="B27" s="3" t="s">
        <v>73</v>
      </c>
      <c r="C27" s="6" t="s">
        <v>81</v>
      </c>
      <c r="D27" s="5"/>
      <c r="E27" s="7">
        <v>13936000</v>
      </c>
      <c r="F27" s="45"/>
      <c r="G27" s="6"/>
    </row>
    <row r="28" spans="1:7" s="8" customFormat="1" ht="30">
      <c r="A28" s="4">
        <f t="shared" si="0"/>
        <v>19</v>
      </c>
      <c r="B28" s="3" t="s">
        <v>73</v>
      </c>
      <c r="C28" s="6" t="s">
        <v>82</v>
      </c>
      <c r="D28" s="5"/>
      <c r="E28" s="7">
        <v>55676000</v>
      </c>
      <c r="F28" s="45"/>
      <c r="G28" s="6"/>
    </row>
    <row r="29" spans="1:7" s="8" customFormat="1" ht="30">
      <c r="A29" s="4">
        <f t="shared" si="0"/>
        <v>20</v>
      </c>
      <c r="B29" s="3" t="s">
        <v>73</v>
      </c>
      <c r="C29" s="6" t="s">
        <v>83</v>
      </c>
      <c r="D29" s="5"/>
      <c r="E29" s="7">
        <v>57163600</v>
      </c>
      <c r="F29" s="45"/>
      <c r="G29" s="6"/>
    </row>
    <row r="30" spans="1:7" s="8" customFormat="1" ht="30">
      <c r="A30" s="4">
        <f t="shared" si="0"/>
        <v>21</v>
      </c>
      <c r="B30" s="3" t="s">
        <v>73</v>
      </c>
      <c r="C30" s="6" t="s">
        <v>84</v>
      </c>
      <c r="D30" s="5"/>
      <c r="E30" s="7">
        <v>56087000</v>
      </c>
      <c r="F30" s="45"/>
      <c r="G30" s="6"/>
    </row>
    <row r="31" spans="1:7" s="8" customFormat="1" ht="30">
      <c r="A31" s="4">
        <f t="shared" si="0"/>
        <v>22</v>
      </c>
      <c r="B31" s="3" t="s">
        <v>73</v>
      </c>
      <c r="C31" s="6" t="s">
        <v>85</v>
      </c>
      <c r="D31" s="5"/>
      <c r="E31" s="7">
        <v>86073800</v>
      </c>
      <c r="F31" s="45"/>
      <c r="G31" s="6"/>
    </row>
    <row r="32" spans="1:7" s="8" customFormat="1" ht="32.25" customHeight="1">
      <c r="A32" s="4">
        <f t="shared" si="0"/>
        <v>23</v>
      </c>
      <c r="B32" s="3" t="s">
        <v>73</v>
      </c>
      <c r="C32" s="6" t="s">
        <v>86</v>
      </c>
      <c r="D32" s="5"/>
      <c r="E32" s="7">
        <v>74838000</v>
      </c>
      <c r="F32" s="45"/>
      <c r="G32" s="6"/>
    </row>
    <row r="33" spans="1:7" s="8" customFormat="1" ht="30">
      <c r="A33" s="4">
        <f t="shared" si="0"/>
        <v>24</v>
      </c>
      <c r="B33" s="3" t="s">
        <v>73</v>
      </c>
      <c r="C33" s="6" t="s">
        <v>87</v>
      </c>
      <c r="D33" s="5"/>
      <c r="E33" s="7">
        <v>55210000</v>
      </c>
      <c r="F33" s="45"/>
      <c r="G33" s="6"/>
    </row>
    <row r="34" spans="1:7" s="8" customFormat="1" ht="30">
      <c r="A34" s="4">
        <f t="shared" si="0"/>
        <v>25</v>
      </c>
      <c r="B34" s="3" t="s">
        <v>73</v>
      </c>
      <c r="C34" s="6" t="s">
        <v>88</v>
      </c>
      <c r="D34" s="5"/>
      <c r="E34" s="7">
        <v>53244000</v>
      </c>
      <c r="F34" s="45"/>
      <c r="G34" s="6"/>
    </row>
    <row r="35" spans="1:7" s="8" customFormat="1" ht="30">
      <c r="A35" s="4">
        <f t="shared" si="0"/>
        <v>26</v>
      </c>
      <c r="B35" s="3" t="s">
        <v>73</v>
      </c>
      <c r="C35" s="6" t="s">
        <v>89</v>
      </c>
      <c r="D35" s="5"/>
      <c r="E35" s="7">
        <v>60458000</v>
      </c>
      <c r="F35" s="45"/>
      <c r="G35" s="6"/>
    </row>
    <row r="36" spans="1:7" s="8" customFormat="1" ht="30">
      <c r="A36" s="4">
        <f t="shared" si="0"/>
        <v>27</v>
      </c>
      <c r="B36" s="3" t="s">
        <v>73</v>
      </c>
      <c r="C36" s="6" t="s">
        <v>90</v>
      </c>
      <c r="D36" s="5"/>
      <c r="E36" s="7">
        <v>85609000</v>
      </c>
      <c r="F36" s="45"/>
      <c r="G36" s="6"/>
    </row>
    <row r="37" spans="1:7" s="8" customFormat="1" ht="30">
      <c r="A37" s="4">
        <f t="shared" si="0"/>
        <v>28</v>
      </c>
      <c r="B37" s="3" t="s">
        <v>73</v>
      </c>
      <c r="C37" s="6" t="s">
        <v>91</v>
      </c>
      <c r="D37" s="5"/>
      <c r="E37" s="7">
        <v>72146400</v>
      </c>
      <c r="F37" s="45"/>
      <c r="G37" s="6"/>
    </row>
    <row r="38" spans="1:7" s="8" customFormat="1" ht="30">
      <c r="A38" s="4">
        <f t="shared" si="0"/>
        <v>29</v>
      </c>
      <c r="B38" s="3" t="s">
        <v>73</v>
      </c>
      <c r="C38" s="6" t="s">
        <v>92</v>
      </c>
      <c r="D38" s="5"/>
      <c r="E38" s="7">
        <v>67768800</v>
      </c>
      <c r="F38" s="45"/>
      <c r="G38" s="6"/>
    </row>
    <row r="39" spans="1:7" s="8" customFormat="1" ht="30">
      <c r="A39" s="4">
        <f t="shared" si="0"/>
        <v>30</v>
      </c>
      <c r="B39" s="3" t="s">
        <v>73</v>
      </c>
      <c r="C39" s="6" t="s">
        <v>94</v>
      </c>
      <c r="D39" s="5"/>
      <c r="E39" s="7">
        <v>67333000</v>
      </c>
      <c r="F39" s="45"/>
      <c r="G39" s="6"/>
    </row>
    <row r="40" spans="1:7" s="8" customFormat="1" ht="32.25" customHeight="1">
      <c r="A40" s="4">
        <f t="shared" si="0"/>
        <v>31</v>
      </c>
      <c r="B40" s="3" t="s">
        <v>73</v>
      </c>
      <c r="C40" s="6" t="s">
        <v>95</v>
      </c>
      <c r="D40" s="5"/>
      <c r="E40" s="7">
        <v>27343000</v>
      </c>
      <c r="F40" s="45"/>
      <c r="G40" s="6"/>
    </row>
    <row r="41" spans="1:7" s="8" customFormat="1" ht="30">
      <c r="A41" s="4">
        <f t="shared" si="0"/>
        <v>32</v>
      </c>
      <c r="B41" s="3" t="s">
        <v>73</v>
      </c>
      <c r="C41" s="6" t="s">
        <v>96</v>
      </c>
      <c r="D41" s="5"/>
      <c r="E41" s="7">
        <v>21340000</v>
      </c>
      <c r="F41" s="45"/>
      <c r="G41" s="6"/>
    </row>
    <row r="42" spans="1:7" s="8" customFormat="1" ht="30">
      <c r="A42" s="4">
        <f t="shared" si="0"/>
        <v>33</v>
      </c>
      <c r="B42" s="3" t="s">
        <v>73</v>
      </c>
      <c r="C42" s="6" t="s">
        <v>97</v>
      </c>
      <c r="D42" s="5"/>
      <c r="E42" s="7">
        <v>140503500</v>
      </c>
      <c r="F42" s="45"/>
      <c r="G42" s="6"/>
    </row>
    <row r="43" spans="1:7" s="8" customFormat="1" ht="30">
      <c r="A43" s="4">
        <f t="shared" si="0"/>
        <v>34</v>
      </c>
      <c r="B43" s="15" t="s">
        <v>98</v>
      </c>
      <c r="C43" s="19" t="s">
        <v>93</v>
      </c>
      <c r="D43" s="20"/>
      <c r="E43" s="21">
        <v>86091800</v>
      </c>
      <c r="F43" s="46"/>
      <c r="G43" s="6"/>
    </row>
    <row r="44" spans="1:7" s="8" customFormat="1">
      <c r="A44" s="12"/>
      <c r="B44" s="12"/>
      <c r="C44" s="11"/>
      <c r="D44" s="12"/>
      <c r="E44" s="13"/>
      <c r="F44" s="11"/>
      <c r="G44" s="11"/>
    </row>
    <row r="45" spans="1:7" s="8" customFormat="1">
      <c r="A45" s="12"/>
      <c r="B45" s="12"/>
      <c r="C45" s="11"/>
      <c r="D45" s="12"/>
      <c r="E45" s="13"/>
      <c r="F45" s="11"/>
      <c r="G45" s="11"/>
    </row>
    <row r="47" spans="1:7">
      <c r="C47" s="2" t="s">
        <v>10</v>
      </c>
      <c r="F47" s="2" t="s">
        <v>11</v>
      </c>
    </row>
  </sheetData>
  <mergeCells count="5">
    <mergeCell ref="B7:E7"/>
    <mergeCell ref="A2:G2"/>
    <mergeCell ref="A3:G3"/>
    <mergeCell ref="A4:G4"/>
    <mergeCell ref="F22:F43"/>
  </mergeCells>
  <pageMargins left="0.5" right="0.25" top="0.75" bottom="0.2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2:G27"/>
  <sheetViews>
    <sheetView topLeftCell="A16" workbookViewId="0">
      <selection activeCell="E37" sqref="E37"/>
    </sheetView>
  </sheetViews>
  <sheetFormatPr defaultColWidth="8.85546875" defaultRowHeight="15"/>
  <cols>
    <col min="1" max="1" width="4.85546875" style="1" customWidth="1"/>
    <col min="2" max="2" width="13" style="1" customWidth="1"/>
    <col min="3" max="3" width="22" style="1" customWidth="1"/>
    <col min="4" max="4" width="19.28515625" style="1" bestFit="1" customWidth="1"/>
    <col min="5" max="5" width="17" style="1" customWidth="1"/>
    <col min="6" max="6" width="47.85546875" style="1" customWidth="1"/>
    <col min="7" max="7" width="14.7109375" style="1" customWidth="1"/>
    <col min="8" max="16384" width="8.85546875" style="1"/>
  </cols>
  <sheetData>
    <row r="2" spans="1:7" ht="15.75">
      <c r="A2" s="41" t="s">
        <v>0</v>
      </c>
      <c r="B2" s="41"/>
      <c r="C2" s="41"/>
      <c r="D2" s="41"/>
      <c r="E2" s="41"/>
      <c r="F2" s="41"/>
      <c r="G2" s="41"/>
    </row>
    <row r="3" spans="1:7" ht="15.75">
      <c r="A3" s="41" t="s">
        <v>1</v>
      </c>
      <c r="B3" s="41"/>
      <c r="C3" s="41"/>
      <c r="D3" s="41"/>
      <c r="E3" s="41"/>
      <c r="F3" s="41"/>
      <c r="G3" s="41"/>
    </row>
    <row r="4" spans="1:7">
      <c r="A4" s="43" t="s">
        <v>100</v>
      </c>
      <c r="B4" s="43"/>
      <c r="C4" s="43"/>
      <c r="D4" s="43"/>
      <c r="E4" s="43"/>
      <c r="F4" s="43"/>
      <c r="G4" s="43"/>
    </row>
    <row r="5" spans="1:7">
      <c r="A5" s="2"/>
      <c r="B5" s="2"/>
      <c r="C5" s="2"/>
      <c r="D5" s="2"/>
      <c r="E5" s="2"/>
      <c r="F5" s="2"/>
    </row>
    <row r="6" spans="1:7">
      <c r="A6" s="2"/>
      <c r="B6" s="14" t="s">
        <v>8</v>
      </c>
      <c r="C6" s="14"/>
      <c r="D6" s="14"/>
      <c r="E6" s="14"/>
      <c r="F6" s="2"/>
    </row>
    <row r="7" spans="1:7">
      <c r="A7" s="2"/>
      <c r="B7" s="42" t="s">
        <v>9</v>
      </c>
      <c r="C7" s="42"/>
      <c r="D7" s="42"/>
      <c r="E7" s="42"/>
      <c r="F7" s="2"/>
    </row>
    <row r="9" spans="1:7" ht="31.15" customHeight="1">
      <c r="A9" s="4" t="s">
        <v>2</v>
      </c>
      <c r="B9" s="4" t="s">
        <v>3</v>
      </c>
      <c r="C9" s="4" t="s">
        <v>4</v>
      </c>
      <c r="D9" s="4" t="s">
        <v>5</v>
      </c>
      <c r="E9" s="4" t="s">
        <v>6</v>
      </c>
      <c r="F9" s="4" t="s">
        <v>7</v>
      </c>
      <c r="G9" s="4" t="s">
        <v>29</v>
      </c>
    </row>
    <row r="10" spans="1:7" ht="31.15" customHeight="1">
      <c r="A10" s="4">
        <v>1</v>
      </c>
      <c r="B10" s="4" t="s">
        <v>103</v>
      </c>
      <c r="C10" s="6" t="s">
        <v>104</v>
      </c>
      <c r="D10" s="5"/>
      <c r="E10" s="7">
        <v>69456000</v>
      </c>
      <c r="F10" s="6" t="s">
        <v>105</v>
      </c>
      <c r="G10" s="4"/>
    </row>
    <row r="11" spans="1:7" ht="31.15" customHeight="1">
      <c r="A11" s="4">
        <f>A10+1</f>
        <v>2</v>
      </c>
      <c r="B11" s="4" t="s">
        <v>103</v>
      </c>
      <c r="C11" s="6" t="s">
        <v>106</v>
      </c>
      <c r="D11" s="7">
        <v>0</v>
      </c>
      <c r="E11" s="7">
        <v>13382600</v>
      </c>
      <c r="F11" s="6" t="s">
        <v>107</v>
      </c>
      <c r="G11" s="4"/>
    </row>
    <row r="12" spans="1:7" ht="31.15" customHeight="1">
      <c r="A12" s="4">
        <f t="shared" ref="A12:A23" si="0">A11+1</f>
        <v>3</v>
      </c>
      <c r="B12" s="4" t="s">
        <v>108</v>
      </c>
      <c r="C12" s="6" t="s">
        <v>109</v>
      </c>
      <c r="D12" s="5"/>
      <c r="E12" s="7">
        <v>57750000</v>
      </c>
      <c r="F12" s="6" t="s">
        <v>110</v>
      </c>
      <c r="G12" s="4"/>
    </row>
    <row r="13" spans="1:7" ht="30">
      <c r="A13" s="4">
        <f t="shared" si="0"/>
        <v>4</v>
      </c>
      <c r="B13" s="4" t="s">
        <v>102</v>
      </c>
      <c r="C13" s="16" t="s">
        <v>45</v>
      </c>
      <c r="D13" s="17">
        <v>32518600</v>
      </c>
      <c r="E13" s="4"/>
      <c r="F13" s="16" t="s">
        <v>53</v>
      </c>
      <c r="G13" s="4"/>
    </row>
    <row r="14" spans="1:7" ht="30">
      <c r="A14" s="4">
        <f t="shared" si="0"/>
        <v>5</v>
      </c>
      <c r="B14" s="4" t="s">
        <v>102</v>
      </c>
      <c r="C14" s="16" t="s">
        <v>45</v>
      </c>
      <c r="D14" s="18">
        <v>10878000</v>
      </c>
      <c r="E14" s="4"/>
      <c r="F14" s="16" t="s">
        <v>111</v>
      </c>
      <c r="G14" s="4"/>
    </row>
    <row r="15" spans="1:7">
      <c r="A15" s="4">
        <f t="shared" si="0"/>
        <v>6</v>
      </c>
      <c r="B15" s="4" t="s">
        <v>102</v>
      </c>
      <c r="C15" s="16" t="s">
        <v>45</v>
      </c>
      <c r="D15" s="18">
        <v>5429200</v>
      </c>
      <c r="E15" s="4"/>
      <c r="F15" s="16" t="s">
        <v>52</v>
      </c>
      <c r="G15" s="4"/>
    </row>
    <row r="16" spans="1:7">
      <c r="A16" s="4">
        <f t="shared" si="0"/>
        <v>7</v>
      </c>
      <c r="B16" s="4" t="s">
        <v>102</v>
      </c>
      <c r="C16" s="16" t="s">
        <v>45</v>
      </c>
      <c r="D16" s="18">
        <v>7000000000</v>
      </c>
      <c r="E16" s="4"/>
      <c r="F16" s="16" t="s">
        <v>51</v>
      </c>
      <c r="G16" s="4"/>
    </row>
    <row r="17" spans="1:7" s="8" customFormat="1" ht="45">
      <c r="A17" s="4">
        <f t="shared" si="0"/>
        <v>8</v>
      </c>
      <c r="B17" s="3" t="s">
        <v>102</v>
      </c>
      <c r="C17" s="6" t="s">
        <v>12</v>
      </c>
      <c r="D17" s="5"/>
      <c r="E17" s="7">
        <v>5429200</v>
      </c>
      <c r="F17" s="5" t="s">
        <v>101</v>
      </c>
      <c r="G17" s="5"/>
    </row>
    <row r="18" spans="1:7" s="8" customFormat="1" ht="63.75" customHeight="1">
      <c r="A18" s="4">
        <f t="shared" si="0"/>
        <v>9</v>
      </c>
      <c r="B18" s="3" t="s">
        <v>116</v>
      </c>
      <c r="C18" s="6" t="s">
        <v>117</v>
      </c>
      <c r="D18" s="5"/>
      <c r="E18" s="7">
        <v>26660000</v>
      </c>
      <c r="F18" s="6" t="s">
        <v>127</v>
      </c>
      <c r="G18" s="6"/>
    </row>
    <row r="19" spans="1:7" s="8" customFormat="1" ht="30">
      <c r="A19" s="4">
        <f t="shared" si="0"/>
        <v>10</v>
      </c>
      <c r="B19" s="3" t="s">
        <v>118</v>
      </c>
      <c r="C19" s="6" t="s">
        <v>119</v>
      </c>
      <c r="D19" s="5"/>
      <c r="E19" s="7">
        <v>36652000</v>
      </c>
      <c r="F19" s="6" t="s">
        <v>120</v>
      </c>
      <c r="G19" s="6"/>
    </row>
    <row r="20" spans="1:7" s="8" customFormat="1" ht="30">
      <c r="A20" s="4">
        <f t="shared" si="0"/>
        <v>11</v>
      </c>
      <c r="B20" s="3" t="s">
        <v>121</v>
      </c>
      <c r="C20" s="6" t="s">
        <v>122</v>
      </c>
      <c r="D20" s="5"/>
      <c r="E20" s="7">
        <v>5115000</v>
      </c>
      <c r="F20" s="22" t="s">
        <v>123</v>
      </c>
      <c r="G20" s="6"/>
    </row>
    <row r="21" spans="1:7" s="8" customFormat="1" ht="60">
      <c r="A21" s="4">
        <f t="shared" si="0"/>
        <v>12</v>
      </c>
      <c r="B21" s="3" t="s">
        <v>124</v>
      </c>
      <c r="C21" s="6" t="s">
        <v>125</v>
      </c>
      <c r="D21" s="5"/>
      <c r="E21" s="7">
        <v>17000000</v>
      </c>
      <c r="F21" s="6" t="s">
        <v>126</v>
      </c>
      <c r="G21" s="6"/>
    </row>
    <row r="22" spans="1:7" s="8" customFormat="1" ht="60.75" customHeight="1">
      <c r="A22" s="4">
        <f t="shared" si="0"/>
        <v>13</v>
      </c>
      <c r="B22" s="3" t="s">
        <v>112</v>
      </c>
      <c r="C22" s="6" t="s">
        <v>106</v>
      </c>
      <c r="D22" s="5"/>
      <c r="E22" s="7">
        <v>7689000</v>
      </c>
      <c r="F22" s="6" t="s">
        <v>113</v>
      </c>
      <c r="G22" s="6"/>
    </row>
    <row r="23" spans="1:7" s="8" customFormat="1" ht="30" customHeight="1">
      <c r="A23" s="4">
        <f t="shared" si="0"/>
        <v>14</v>
      </c>
      <c r="B23" s="3" t="s">
        <v>114</v>
      </c>
      <c r="C23" s="6" t="s">
        <v>42</v>
      </c>
      <c r="D23" s="5"/>
      <c r="E23" s="7">
        <v>56000000</v>
      </c>
      <c r="F23" s="6" t="s">
        <v>115</v>
      </c>
      <c r="G23" s="6"/>
    </row>
    <row r="24" spans="1:7" s="8" customFormat="1">
      <c r="A24" s="12"/>
      <c r="B24" s="12"/>
      <c r="C24" s="11"/>
      <c r="D24" s="12"/>
      <c r="E24" s="13"/>
      <c r="F24" s="11"/>
      <c r="G24" s="11"/>
    </row>
    <row r="25" spans="1:7" s="8" customFormat="1">
      <c r="A25" s="12"/>
      <c r="B25" s="12"/>
      <c r="C25" s="11"/>
      <c r="D25" s="12"/>
      <c r="E25" s="13"/>
      <c r="F25" s="11"/>
      <c r="G25" s="11"/>
    </row>
    <row r="27" spans="1:7">
      <c r="C27" s="2" t="s">
        <v>10</v>
      </c>
      <c r="F27" s="2" t="s">
        <v>11</v>
      </c>
    </row>
  </sheetData>
  <mergeCells count="4">
    <mergeCell ref="B7:E7"/>
    <mergeCell ref="A2:G2"/>
    <mergeCell ref="A3:G3"/>
    <mergeCell ref="A4:G4"/>
  </mergeCells>
  <pageMargins left="0.5" right="0.25" top="0.75" bottom="0.2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2:G89"/>
  <sheetViews>
    <sheetView workbookViewId="0">
      <selection activeCell="Q82" sqref="Q82"/>
    </sheetView>
  </sheetViews>
  <sheetFormatPr defaultColWidth="8.85546875" defaultRowHeight="15"/>
  <cols>
    <col min="1" max="1" width="4.85546875" style="1" customWidth="1"/>
    <col min="2" max="2" width="13" style="1" customWidth="1"/>
    <col min="3" max="3" width="22" style="1" customWidth="1"/>
    <col min="4" max="4" width="19.28515625" style="1" bestFit="1" customWidth="1"/>
    <col min="5" max="5" width="17" style="1" customWidth="1"/>
    <col min="6" max="6" width="47.85546875" style="1" customWidth="1"/>
    <col min="7" max="7" width="14.7109375" style="1" customWidth="1"/>
    <col min="8" max="16384" width="8.85546875" style="1"/>
  </cols>
  <sheetData>
    <row r="2" spans="1:7" ht="15.75">
      <c r="A2" s="41" t="s">
        <v>0</v>
      </c>
      <c r="B2" s="41"/>
      <c r="C2" s="41"/>
      <c r="D2" s="41"/>
      <c r="E2" s="41"/>
      <c r="F2" s="41"/>
      <c r="G2" s="41"/>
    </row>
    <row r="3" spans="1:7" ht="15.75">
      <c r="A3" s="41" t="s">
        <v>1</v>
      </c>
      <c r="B3" s="41"/>
      <c r="C3" s="41"/>
      <c r="D3" s="41"/>
      <c r="E3" s="41"/>
      <c r="F3" s="41"/>
      <c r="G3" s="41"/>
    </row>
    <row r="4" spans="1:7">
      <c r="A4" s="43" t="s">
        <v>128</v>
      </c>
      <c r="B4" s="43"/>
      <c r="C4" s="43"/>
      <c r="D4" s="43"/>
      <c r="E4" s="43"/>
      <c r="F4" s="43"/>
      <c r="G4" s="43"/>
    </row>
    <row r="5" spans="1:7">
      <c r="A5" s="2"/>
      <c r="B5" s="2"/>
      <c r="C5" s="2"/>
      <c r="D5" s="2"/>
      <c r="E5" s="2"/>
      <c r="F5" s="2"/>
    </row>
    <row r="6" spans="1:7">
      <c r="A6" s="2"/>
      <c r="B6" s="14" t="s">
        <v>8</v>
      </c>
      <c r="C6" s="14"/>
      <c r="D6" s="14"/>
      <c r="E6" s="14"/>
      <c r="F6" s="2"/>
    </row>
    <row r="7" spans="1:7">
      <c r="A7" s="2"/>
      <c r="B7" s="42" t="s">
        <v>9</v>
      </c>
      <c r="C7" s="42"/>
      <c r="D7" s="42"/>
      <c r="E7" s="42"/>
      <c r="F7" s="2"/>
    </row>
    <row r="9" spans="1:7" ht="31.15" customHeight="1">
      <c r="A9" s="4" t="s">
        <v>2</v>
      </c>
      <c r="B9" s="4" t="s">
        <v>3</v>
      </c>
      <c r="C9" s="4" t="s">
        <v>4</v>
      </c>
      <c r="D9" s="4" t="s">
        <v>5</v>
      </c>
      <c r="E9" s="4" t="s">
        <v>6</v>
      </c>
      <c r="F9" s="4" t="s">
        <v>7</v>
      </c>
      <c r="G9" s="4" t="s">
        <v>29</v>
      </c>
    </row>
    <row r="10" spans="1:7" ht="31.15" customHeight="1">
      <c r="A10" s="4">
        <v>1</v>
      </c>
      <c r="B10" s="4" t="s">
        <v>129</v>
      </c>
      <c r="C10" s="6" t="s">
        <v>130</v>
      </c>
      <c r="D10" s="5"/>
      <c r="E10" s="21">
        <v>26425000</v>
      </c>
      <c r="F10" s="6" t="s">
        <v>131</v>
      </c>
      <c r="G10" s="4"/>
    </row>
    <row r="11" spans="1:7" ht="31.15" customHeight="1">
      <c r="A11" s="4">
        <f t="shared" ref="A11:A74" si="0">A10+1</f>
        <v>2</v>
      </c>
      <c r="B11" s="4" t="s">
        <v>129</v>
      </c>
      <c r="C11" s="6" t="s">
        <v>135</v>
      </c>
      <c r="D11" s="5"/>
      <c r="E11" s="21">
        <v>17427685</v>
      </c>
      <c r="F11" s="6" t="s">
        <v>136</v>
      </c>
      <c r="G11" s="4"/>
    </row>
    <row r="12" spans="1:7" ht="31.15" customHeight="1">
      <c r="A12" s="4">
        <f t="shared" si="0"/>
        <v>3</v>
      </c>
      <c r="B12" s="4" t="s">
        <v>132</v>
      </c>
      <c r="C12" s="6" t="s">
        <v>133</v>
      </c>
      <c r="D12" s="7">
        <v>0</v>
      </c>
      <c r="E12" s="21">
        <v>19440300</v>
      </c>
      <c r="F12" s="6" t="s">
        <v>134</v>
      </c>
      <c r="G12" s="4"/>
    </row>
    <row r="13" spans="1:7" ht="31.15" customHeight="1">
      <c r="A13" s="4">
        <f t="shared" si="0"/>
        <v>4</v>
      </c>
      <c r="B13" s="4" t="s">
        <v>158</v>
      </c>
      <c r="C13" s="16" t="s">
        <v>45</v>
      </c>
      <c r="D13" s="17">
        <v>32718600</v>
      </c>
      <c r="E13" s="4"/>
      <c r="F13" s="16" t="s">
        <v>53</v>
      </c>
      <c r="G13" s="4"/>
    </row>
    <row r="14" spans="1:7" ht="31.15" customHeight="1">
      <c r="A14" s="4">
        <f t="shared" si="0"/>
        <v>5</v>
      </c>
      <c r="B14" s="4" t="s">
        <v>158</v>
      </c>
      <c r="C14" s="16" t="s">
        <v>45</v>
      </c>
      <c r="D14" s="18">
        <v>2719500</v>
      </c>
      <c r="E14" s="4"/>
      <c r="F14" s="16" t="s">
        <v>111</v>
      </c>
      <c r="G14" s="4"/>
    </row>
    <row r="15" spans="1:7" ht="31.15" customHeight="1">
      <c r="A15" s="4">
        <f t="shared" si="0"/>
        <v>6</v>
      </c>
      <c r="B15" s="4" t="s">
        <v>158</v>
      </c>
      <c r="C15" s="16" t="s">
        <v>45</v>
      </c>
      <c r="D15" s="18">
        <v>5429200</v>
      </c>
      <c r="E15" s="4"/>
      <c r="F15" s="16" t="s">
        <v>52</v>
      </c>
      <c r="G15" s="4"/>
    </row>
    <row r="16" spans="1:7" ht="31.15" customHeight="1">
      <c r="A16" s="4">
        <f t="shared" si="0"/>
        <v>7</v>
      </c>
      <c r="B16" s="4" t="s">
        <v>158</v>
      </c>
      <c r="C16" s="16" t="s">
        <v>45</v>
      </c>
      <c r="D16" s="18">
        <v>6453912800</v>
      </c>
      <c r="E16" s="4"/>
      <c r="F16" s="16" t="s">
        <v>51</v>
      </c>
      <c r="G16" s="4"/>
    </row>
    <row r="17" spans="1:7" ht="31.15" customHeight="1">
      <c r="A17" s="4">
        <f t="shared" si="0"/>
        <v>8</v>
      </c>
      <c r="B17" s="4" t="s">
        <v>137</v>
      </c>
      <c r="C17" s="6" t="s">
        <v>76</v>
      </c>
      <c r="D17" s="7"/>
      <c r="E17" s="21">
        <v>114423000</v>
      </c>
      <c r="F17" s="47" t="s">
        <v>155</v>
      </c>
      <c r="G17" s="4"/>
    </row>
    <row r="18" spans="1:7" ht="31.15" customHeight="1">
      <c r="A18" s="4">
        <f t="shared" si="0"/>
        <v>9</v>
      </c>
      <c r="B18" s="4" t="s">
        <v>137</v>
      </c>
      <c r="C18" s="6" t="s">
        <v>77</v>
      </c>
      <c r="D18" s="7"/>
      <c r="E18" s="21">
        <v>91672600</v>
      </c>
      <c r="F18" s="47"/>
      <c r="G18" s="4"/>
    </row>
    <row r="19" spans="1:7" ht="31.15" customHeight="1">
      <c r="A19" s="4">
        <f t="shared" si="0"/>
        <v>10</v>
      </c>
      <c r="B19" s="4" t="s">
        <v>137</v>
      </c>
      <c r="C19" s="6" t="s">
        <v>78</v>
      </c>
      <c r="D19" s="7"/>
      <c r="E19" s="21">
        <v>115455000</v>
      </c>
      <c r="F19" s="47"/>
      <c r="G19" s="4"/>
    </row>
    <row r="20" spans="1:7" ht="31.15" customHeight="1">
      <c r="A20" s="4">
        <f t="shared" si="0"/>
        <v>11</v>
      </c>
      <c r="B20" s="4" t="s">
        <v>137</v>
      </c>
      <c r="C20" s="6" t="s">
        <v>79</v>
      </c>
      <c r="D20" s="7"/>
      <c r="E20" s="21">
        <v>76525000</v>
      </c>
      <c r="F20" s="47"/>
      <c r="G20" s="4"/>
    </row>
    <row r="21" spans="1:7" ht="31.15" customHeight="1">
      <c r="A21" s="4">
        <f t="shared" si="0"/>
        <v>12</v>
      </c>
      <c r="B21" s="4" t="s">
        <v>137</v>
      </c>
      <c r="C21" s="6" t="s">
        <v>80</v>
      </c>
      <c r="D21" s="7"/>
      <c r="E21" s="21">
        <v>99616000</v>
      </c>
      <c r="F21" s="47" t="s">
        <v>155</v>
      </c>
      <c r="G21" s="4"/>
    </row>
    <row r="22" spans="1:7" ht="31.15" customHeight="1">
      <c r="A22" s="4">
        <f t="shared" si="0"/>
        <v>13</v>
      </c>
      <c r="B22" s="4" t="s">
        <v>137</v>
      </c>
      <c r="C22" s="6" t="s">
        <v>81</v>
      </c>
      <c r="D22" s="7"/>
      <c r="E22" s="21">
        <v>12023000</v>
      </c>
      <c r="F22" s="47"/>
      <c r="G22" s="4"/>
    </row>
    <row r="23" spans="1:7" ht="31.15" customHeight="1">
      <c r="A23" s="4">
        <f t="shared" si="0"/>
        <v>14</v>
      </c>
      <c r="B23" s="4" t="s">
        <v>137</v>
      </c>
      <c r="C23" s="6" t="s">
        <v>82</v>
      </c>
      <c r="D23" s="7"/>
      <c r="E23" s="21">
        <v>68828000</v>
      </c>
      <c r="F23" s="47"/>
      <c r="G23" s="4"/>
    </row>
    <row r="24" spans="1:7" ht="31.15" customHeight="1">
      <c r="A24" s="4">
        <f t="shared" si="0"/>
        <v>15</v>
      </c>
      <c r="B24" s="4" t="s">
        <v>137</v>
      </c>
      <c r="C24" s="6" t="s">
        <v>83</v>
      </c>
      <c r="D24" s="7"/>
      <c r="E24" s="21">
        <v>78182000</v>
      </c>
      <c r="F24" s="47"/>
      <c r="G24" s="4"/>
    </row>
    <row r="25" spans="1:7" ht="31.15" customHeight="1">
      <c r="A25" s="4">
        <f t="shared" si="0"/>
        <v>16</v>
      </c>
      <c r="B25" s="4" t="s">
        <v>137</v>
      </c>
      <c r="C25" s="6" t="s">
        <v>84</v>
      </c>
      <c r="D25" s="7"/>
      <c r="E25" s="21">
        <v>58800000</v>
      </c>
      <c r="F25" s="47"/>
      <c r="G25" s="4"/>
    </row>
    <row r="26" spans="1:7" ht="31.15" customHeight="1">
      <c r="A26" s="4">
        <f t="shared" si="0"/>
        <v>17</v>
      </c>
      <c r="B26" s="4" t="s">
        <v>137</v>
      </c>
      <c r="C26" s="6" t="s">
        <v>85</v>
      </c>
      <c r="D26" s="7"/>
      <c r="E26" s="21">
        <v>126320200</v>
      </c>
      <c r="F26" s="47"/>
      <c r="G26" s="4"/>
    </row>
    <row r="27" spans="1:7" ht="31.15" customHeight="1">
      <c r="A27" s="4">
        <f t="shared" si="0"/>
        <v>18</v>
      </c>
      <c r="B27" s="4" t="s">
        <v>137</v>
      </c>
      <c r="C27" s="6" t="s">
        <v>86</v>
      </c>
      <c r="D27" s="7"/>
      <c r="E27" s="21">
        <v>112881000</v>
      </c>
      <c r="F27" s="47"/>
      <c r="G27" s="4"/>
    </row>
    <row r="28" spans="1:7" ht="31.15" customHeight="1">
      <c r="A28" s="4">
        <f t="shared" si="0"/>
        <v>19</v>
      </c>
      <c r="B28" s="4" t="s">
        <v>137</v>
      </c>
      <c r="C28" s="6" t="s">
        <v>87</v>
      </c>
      <c r="D28" s="7"/>
      <c r="E28" s="21">
        <v>65603000</v>
      </c>
      <c r="F28" s="47"/>
      <c r="G28" s="4"/>
    </row>
    <row r="29" spans="1:7" ht="31.15" customHeight="1">
      <c r="A29" s="4">
        <f t="shared" si="0"/>
        <v>20</v>
      </c>
      <c r="B29" s="4" t="s">
        <v>137</v>
      </c>
      <c r="C29" s="6" t="s">
        <v>88</v>
      </c>
      <c r="D29" s="7"/>
      <c r="E29" s="21">
        <v>69031000</v>
      </c>
      <c r="F29" s="47"/>
      <c r="G29" s="4"/>
    </row>
    <row r="30" spans="1:7" ht="31.15" customHeight="1">
      <c r="A30" s="4">
        <f t="shared" si="0"/>
        <v>21</v>
      </c>
      <c r="B30" s="4" t="s">
        <v>137</v>
      </c>
      <c r="C30" s="6" t="s">
        <v>89</v>
      </c>
      <c r="D30" s="7"/>
      <c r="E30" s="21">
        <v>68208000</v>
      </c>
      <c r="F30" s="47"/>
      <c r="G30" s="4"/>
    </row>
    <row r="31" spans="1:7" ht="31.15" customHeight="1">
      <c r="A31" s="4">
        <f t="shared" si="0"/>
        <v>22</v>
      </c>
      <c r="B31" s="4" t="s">
        <v>137</v>
      </c>
      <c r="C31" s="6" t="s">
        <v>90</v>
      </c>
      <c r="D31" s="7"/>
      <c r="E31" s="21">
        <v>96149000</v>
      </c>
      <c r="F31" s="47"/>
      <c r="G31" s="4"/>
    </row>
    <row r="32" spans="1:7" ht="31.15" customHeight="1">
      <c r="A32" s="4">
        <f t="shared" si="0"/>
        <v>23</v>
      </c>
      <c r="B32" s="4" t="s">
        <v>137</v>
      </c>
      <c r="C32" s="6" t="s">
        <v>91</v>
      </c>
      <c r="D32" s="7"/>
      <c r="E32" s="21">
        <v>101576200</v>
      </c>
      <c r="F32" s="47"/>
      <c r="G32" s="4"/>
    </row>
    <row r="33" spans="1:7" ht="31.15" customHeight="1">
      <c r="A33" s="4">
        <f t="shared" si="0"/>
        <v>24</v>
      </c>
      <c r="B33" s="4" t="s">
        <v>137</v>
      </c>
      <c r="C33" s="6" t="s">
        <v>92</v>
      </c>
      <c r="D33" s="7"/>
      <c r="E33" s="21">
        <v>100152400</v>
      </c>
      <c r="F33" s="47"/>
      <c r="G33" s="4"/>
    </row>
    <row r="34" spans="1:7" ht="31.15" customHeight="1">
      <c r="A34" s="4">
        <f t="shared" si="0"/>
        <v>25</v>
      </c>
      <c r="B34" s="4" t="s">
        <v>137</v>
      </c>
      <c r="C34" s="19" t="s">
        <v>93</v>
      </c>
      <c r="D34" s="7"/>
      <c r="E34" s="21">
        <v>134176000</v>
      </c>
      <c r="F34" s="47"/>
      <c r="G34" s="4"/>
    </row>
    <row r="35" spans="1:7" ht="31.15" customHeight="1">
      <c r="A35" s="4">
        <f t="shared" si="0"/>
        <v>26</v>
      </c>
      <c r="B35" s="4" t="s">
        <v>137</v>
      </c>
      <c r="C35" s="6" t="s">
        <v>94</v>
      </c>
      <c r="D35" s="7"/>
      <c r="E35" s="21">
        <v>99169000</v>
      </c>
      <c r="F35" s="47"/>
      <c r="G35" s="4"/>
    </row>
    <row r="36" spans="1:7" ht="31.15" customHeight="1">
      <c r="A36" s="4">
        <f t="shared" si="0"/>
        <v>27</v>
      </c>
      <c r="B36" s="4" t="s">
        <v>137</v>
      </c>
      <c r="C36" s="6" t="s">
        <v>95</v>
      </c>
      <c r="D36" s="7"/>
      <c r="E36" s="21">
        <v>39905000</v>
      </c>
      <c r="F36" s="47"/>
      <c r="G36" s="4"/>
    </row>
    <row r="37" spans="1:7" ht="31.15" customHeight="1">
      <c r="A37" s="4">
        <f t="shared" si="0"/>
        <v>28</v>
      </c>
      <c r="B37" s="4" t="s">
        <v>137</v>
      </c>
      <c r="C37" s="6" t="s">
        <v>96</v>
      </c>
      <c r="D37" s="7"/>
      <c r="E37" s="21">
        <v>42843000</v>
      </c>
      <c r="F37" s="32"/>
      <c r="G37" s="4"/>
    </row>
    <row r="38" spans="1:7" ht="31.15" customHeight="1">
      <c r="A38" s="4">
        <f t="shared" si="0"/>
        <v>29</v>
      </c>
      <c r="B38" s="4" t="s">
        <v>137</v>
      </c>
      <c r="C38" s="6" t="s">
        <v>97</v>
      </c>
      <c r="D38" s="7"/>
      <c r="E38" s="21">
        <v>371080000</v>
      </c>
      <c r="F38" s="25"/>
      <c r="G38" s="4"/>
    </row>
    <row r="39" spans="1:7" ht="30">
      <c r="A39" s="4">
        <f t="shared" si="0"/>
        <v>30</v>
      </c>
      <c r="B39" s="4" t="s">
        <v>140</v>
      </c>
      <c r="C39" s="6" t="s">
        <v>141</v>
      </c>
      <c r="D39" s="5"/>
      <c r="E39" s="21">
        <v>40277270</v>
      </c>
      <c r="F39" s="6" t="s">
        <v>142</v>
      </c>
      <c r="G39" s="4"/>
    </row>
    <row r="40" spans="1:7" ht="30">
      <c r="A40" s="4">
        <f t="shared" si="0"/>
        <v>31</v>
      </c>
      <c r="B40" s="4" t="s">
        <v>137</v>
      </c>
      <c r="C40" s="6" t="s">
        <v>138</v>
      </c>
      <c r="D40" s="5"/>
      <c r="E40" s="21">
        <v>19440300</v>
      </c>
      <c r="F40" s="6" t="s">
        <v>139</v>
      </c>
      <c r="G40" s="4"/>
    </row>
    <row r="41" spans="1:7" ht="50.25" customHeight="1">
      <c r="A41" s="4">
        <f t="shared" si="0"/>
        <v>32</v>
      </c>
      <c r="B41" s="4" t="s">
        <v>143</v>
      </c>
      <c r="C41" s="6" t="s">
        <v>156</v>
      </c>
      <c r="D41" s="5"/>
      <c r="E41" s="21">
        <v>46072750</v>
      </c>
      <c r="F41" s="6" t="s">
        <v>157</v>
      </c>
      <c r="G41" s="4"/>
    </row>
    <row r="42" spans="1:7" ht="30">
      <c r="A42" s="4">
        <f t="shared" si="0"/>
        <v>33</v>
      </c>
      <c r="B42" s="4" t="s">
        <v>143</v>
      </c>
      <c r="C42" s="6" t="s">
        <v>144</v>
      </c>
      <c r="D42" s="5"/>
      <c r="E42" s="21">
        <v>79000000</v>
      </c>
      <c r="F42" s="6" t="s">
        <v>166</v>
      </c>
      <c r="G42" s="4"/>
    </row>
    <row r="43" spans="1:7" ht="45">
      <c r="A43" s="4">
        <f t="shared" si="0"/>
        <v>34</v>
      </c>
      <c r="B43" s="4" t="s">
        <v>143</v>
      </c>
      <c r="C43" s="6" t="s">
        <v>145</v>
      </c>
      <c r="D43" s="5"/>
      <c r="E43" s="21">
        <v>44220016</v>
      </c>
      <c r="F43" s="6" t="s">
        <v>147</v>
      </c>
      <c r="G43" s="4"/>
    </row>
    <row r="44" spans="1:7" ht="45">
      <c r="A44" s="4">
        <f t="shared" si="0"/>
        <v>35</v>
      </c>
      <c r="B44" s="4" t="s">
        <v>143</v>
      </c>
      <c r="C44" s="6" t="s">
        <v>146</v>
      </c>
      <c r="D44" s="5"/>
      <c r="E44" s="21">
        <v>33000000</v>
      </c>
      <c r="F44" s="6" t="s">
        <v>147</v>
      </c>
      <c r="G44" s="4"/>
    </row>
    <row r="45" spans="1:7" ht="30">
      <c r="A45" s="4">
        <f t="shared" si="0"/>
        <v>36</v>
      </c>
      <c r="B45" s="4" t="s">
        <v>143</v>
      </c>
      <c r="C45" s="6" t="s">
        <v>148</v>
      </c>
      <c r="D45" s="5"/>
      <c r="E45" s="21">
        <v>892733994</v>
      </c>
      <c r="F45" s="6" t="s">
        <v>149</v>
      </c>
      <c r="G45" s="4"/>
    </row>
    <row r="46" spans="1:7" ht="45">
      <c r="A46" s="4">
        <f t="shared" si="0"/>
        <v>37</v>
      </c>
      <c r="B46" s="4" t="s">
        <v>143</v>
      </c>
      <c r="C46" s="6" t="s">
        <v>150</v>
      </c>
      <c r="D46" s="5"/>
      <c r="E46" s="21">
        <v>31548000</v>
      </c>
      <c r="F46" s="6" t="s">
        <v>151</v>
      </c>
      <c r="G46" s="4"/>
    </row>
    <row r="47" spans="1:7" ht="45.75" thickBot="1">
      <c r="A47" s="28">
        <f t="shared" si="0"/>
        <v>38</v>
      </c>
      <c r="B47" s="28" t="s">
        <v>152</v>
      </c>
      <c r="C47" s="29" t="s">
        <v>153</v>
      </c>
      <c r="D47" s="30"/>
      <c r="E47" s="31">
        <v>5777000</v>
      </c>
      <c r="F47" s="29" t="s">
        <v>154</v>
      </c>
      <c r="G47" s="28"/>
    </row>
    <row r="48" spans="1:7" s="8" customFormat="1" ht="75.75" thickTop="1">
      <c r="A48" s="23">
        <f t="shared" si="0"/>
        <v>39</v>
      </c>
      <c r="B48" s="24" t="s">
        <v>159</v>
      </c>
      <c r="C48" s="25" t="s">
        <v>160</v>
      </c>
      <c r="D48" s="26"/>
      <c r="E48" s="27">
        <v>94662690</v>
      </c>
      <c r="F48" s="25" t="s">
        <v>161</v>
      </c>
      <c r="G48" s="25"/>
    </row>
    <row r="49" spans="1:7" s="8" customFormat="1" ht="30">
      <c r="A49" s="4">
        <f t="shared" si="0"/>
        <v>40</v>
      </c>
      <c r="B49" s="4" t="s">
        <v>165</v>
      </c>
      <c r="C49" s="6" t="s">
        <v>148</v>
      </c>
      <c r="D49" s="5"/>
      <c r="E49" s="21">
        <v>297577998</v>
      </c>
      <c r="F49" s="6" t="s">
        <v>162</v>
      </c>
      <c r="G49" s="6"/>
    </row>
    <row r="50" spans="1:7" s="8" customFormat="1" ht="30">
      <c r="A50" s="4">
        <f t="shared" si="0"/>
        <v>41</v>
      </c>
      <c r="B50" s="4" t="s">
        <v>165</v>
      </c>
      <c r="C50" s="6" t="s">
        <v>144</v>
      </c>
      <c r="D50" s="5"/>
      <c r="E50" s="21">
        <v>37057333</v>
      </c>
      <c r="F50" s="6" t="s">
        <v>167</v>
      </c>
      <c r="G50" s="6"/>
    </row>
    <row r="51" spans="1:7" s="8" customFormat="1" ht="30" customHeight="1">
      <c r="A51" s="4">
        <f t="shared" si="0"/>
        <v>42</v>
      </c>
      <c r="B51" s="4" t="s">
        <v>164</v>
      </c>
      <c r="C51" s="6" t="s">
        <v>76</v>
      </c>
      <c r="D51" s="7"/>
      <c r="E51" s="21">
        <v>251959800</v>
      </c>
      <c r="F51" s="47" t="s">
        <v>163</v>
      </c>
      <c r="G51" s="6"/>
    </row>
    <row r="52" spans="1:7" s="8" customFormat="1" ht="45">
      <c r="A52" s="4">
        <f t="shared" si="0"/>
        <v>43</v>
      </c>
      <c r="B52" s="4" t="s">
        <v>164</v>
      </c>
      <c r="C52" s="6" t="s">
        <v>77</v>
      </c>
      <c r="D52" s="7"/>
      <c r="E52" s="21">
        <v>196628400</v>
      </c>
      <c r="F52" s="47"/>
      <c r="G52" s="6"/>
    </row>
    <row r="53" spans="1:7" s="8" customFormat="1" ht="45">
      <c r="A53" s="4">
        <f t="shared" si="0"/>
        <v>44</v>
      </c>
      <c r="B53" s="4" t="s">
        <v>164</v>
      </c>
      <c r="C53" s="6" t="s">
        <v>78</v>
      </c>
      <c r="D53" s="7"/>
      <c r="E53" s="21">
        <v>270128600</v>
      </c>
      <c r="F53" s="47"/>
      <c r="G53" s="6"/>
    </row>
    <row r="54" spans="1:7" s="8" customFormat="1" ht="30">
      <c r="A54" s="4">
        <f t="shared" si="0"/>
        <v>45</v>
      </c>
      <c r="B54" s="4" t="s">
        <v>164</v>
      </c>
      <c r="C54" s="6" t="s">
        <v>79</v>
      </c>
      <c r="D54" s="7"/>
      <c r="E54" s="21">
        <v>189321400</v>
      </c>
      <c r="F54" s="47"/>
      <c r="G54" s="6"/>
    </row>
    <row r="55" spans="1:7" s="8" customFormat="1" ht="45">
      <c r="A55" s="4">
        <f t="shared" si="0"/>
        <v>46</v>
      </c>
      <c r="B55" s="4" t="s">
        <v>164</v>
      </c>
      <c r="C55" s="6" t="s">
        <v>80</v>
      </c>
      <c r="D55" s="7"/>
      <c r="E55" s="21">
        <v>204408400</v>
      </c>
      <c r="F55" s="47"/>
      <c r="G55" s="6"/>
    </row>
    <row r="56" spans="1:7" s="8" customFormat="1" ht="45">
      <c r="A56" s="4">
        <f t="shared" si="0"/>
        <v>47</v>
      </c>
      <c r="B56" s="4" t="s">
        <v>164</v>
      </c>
      <c r="C56" s="6" t="s">
        <v>81</v>
      </c>
      <c r="D56" s="7"/>
      <c r="E56" s="21">
        <v>35784600</v>
      </c>
      <c r="F56" s="47"/>
      <c r="G56" s="6"/>
    </row>
    <row r="57" spans="1:7" s="8" customFormat="1" ht="30">
      <c r="A57" s="4">
        <f t="shared" si="0"/>
        <v>48</v>
      </c>
      <c r="B57" s="4" t="s">
        <v>164</v>
      </c>
      <c r="C57" s="6" t="s">
        <v>82</v>
      </c>
      <c r="D57" s="7"/>
      <c r="E57" s="21">
        <v>155902200</v>
      </c>
      <c r="F57" s="47"/>
      <c r="G57" s="6"/>
    </row>
    <row r="58" spans="1:7" s="8" customFormat="1" ht="30">
      <c r="A58" s="4">
        <f t="shared" si="0"/>
        <v>49</v>
      </c>
      <c r="B58" s="4" t="s">
        <v>164</v>
      </c>
      <c r="C58" s="6" t="s">
        <v>83</v>
      </c>
      <c r="D58" s="7"/>
      <c r="E58" s="21">
        <v>158084600</v>
      </c>
      <c r="F58" s="47"/>
      <c r="G58" s="6"/>
    </row>
    <row r="59" spans="1:7" s="8" customFormat="1" ht="30">
      <c r="A59" s="4">
        <f t="shared" si="0"/>
        <v>50</v>
      </c>
      <c r="B59" s="4" t="s">
        <v>164</v>
      </c>
      <c r="C59" s="6" t="s">
        <v>84</v>
      </c>
      <c r="D59" s="7"/>
      <c r="E59" s="21">
        <v>143732200</v>
      </c>
      <c r="F59" s="47"/>
      <c r="G59" s="6"/>
    </row>
    <row r="60" spans="1:7" s="8" customFormat="1" ht="30">
      <c r="A60" s="4">
        <f t="shared" si="0"/>
        <v>51</v>
      </c>
      <c r="B60" s="4" t="s">
        <v>164</v>
      </c>
      <c r="C60" s="6" t="s">
        <v>85</v>
      </c>
      <c r="D60" s="7"/>
      <c r="E60" s="21">
        <v>290495600</v>
      </c>
      <c r="F60" s="47"/>
      <c r="G60" s="6"/>
    </row>
    <row r="61" spans="1:7" s="8" customFormat="1" ht="45">
      <c r="A61" s="4">
        <f t="shared" si="0"/>
        <v>52</v>
      </c>
      <c r="B61" s="4" t="s">
        <v>164</v>
      </c>
      <c r="C61" s="6" t="s">
        <v>86</v>
      </c>
      <c r="D61" s="7"/>
      <c r="E61" s="21">
        <v>268327800</v>
      </c>
      <c r="F61" s="47"/>
      <c r="G61" s="6"/>
    </row>
    <row r="62" spans="1:7" s="8" customFormat="1" ht="30">
      <c r="A62" s="4">
        <f t="shared" si="0"/>
        <v>53</v>
      </c>
      <c r="B62" s="4" t="s">
        <v>164</v>
      </c>
      <c r="C62" s="6" t="s">
        <v>87</v>
      </c>
      <c r="D62" s="7"/>
      <c r="E62" s="21">
        <v>161312400</v>
      </c>
      <c r="F62" s="47"/>
      <c r="G62" s="6"/>
    </row>
    <row r="63" spans="1:7" s="8" customFormat="1" ht="30">
      <c r="A63" s="4">
        <f t="shared" si="0"/>
        <v>54</v>
      </c>
      <c r="B63" s="4" t="s">
        <v>164</v>
      </c>
      <c r="C63" s="6" t="s">
        <v>88</v>
      </c>
      <c r="D63" s="7"/>
      <c r="E63" s="21">
        <v>144801800</v>
      </c>
      <c r="F63" s="47" t="s">
        <v>163</v>
      </c>
      <c r="G63" s="6"/>
    </row>
    <row r="64" spans="1:7" s="8" customFormat="1" ht="30">
      <c r="A64" s="4">
        <f t="shared" si="0"/>
        <v>55</v>
      </c>
      <c r="B64" s="4" t="s">
        <v>164</v>
      </c>
      <c r="C64" s="6" t="s">
        <v>89</v>
      </c>
      <c r="D64" s="7"/>
      <c r="E64" s="21">
        <v>173472600</v>
      </c>
      <c r="F64" s="47"/>
      <c r="G64" s="6"/>
    </row>
    <row r="65" spans="1:7" s="8" customFormat="1" ht="30">
      <c r="A65" s="4">
        <f t="shared" si="0"/>
        <v>56</v>
      </c>
      <c r="B65" s="4" t="s">
        <v>164</v>
      </c>
      <c r="C65" s="6" t="s">
        <v>90</v>
      </c>
      <c r="D65" s="7"/>
      <c r="E65" s="21">
        <v>247855000</v>
      </c>
      <c r="F65" s="47"/>
      <c r="G65" s="6"/>
    </row>
    <row r="66" spans="1:7" s="8" customFormat="1" ht="30">
      <c r="A66" s="4">
        <f t="shared" si="0"/>
        <v>57</v>
      </c>
      <c r="B66" s="4" t="s">
        <v>164</v>
      </c>
      <c r="C66" s="6" t="s">
        <v>91</v>
      </c>
      <c r="D66" s="7"/>
      <c r="E66" s="21">
        <v>208669200</v>
      </c>
      <c r="F66" s="47"/>
      <c r="G66" s="6"/>
    </row>
    <row r="67" spans="1:7" s="8" customFormat="1" ht="30">
      <c r="A67" s="4">
        <f t="shared" si="0"/>
        <v>58</v>
      </c>
      <c r="B67" s="4" t="s">
        <v>164</v>
      </c>
      <c r="C67" s="6" t="s">
        <v>92</v>
      </c>
      <c r="D67" s="7"/>
      <c r="E67" s="21">
        <v>236745600</v>
      </c>
      <c r="F67" s="47"/>
      <c r="G67" s="6"/>
    </row>
    <row r="68" spans="1:7" s="8" customFormat="1" ht="30">
      <c r="A68" s="4">
        <f t="shared" si="0"/>
        <v>59</v>
      </c>
      <c r="B68" s="4" t="s">
        <v>164</v>
      </c>
      <c r="C68" s="19" t="s">
        <v>93</v>
      </c>
      <c r="D68" s="7"/>
      <c r="E68" s="21">
        <v>325063200</v>
      </c>
      <c r="F68" s="47"/>
      <c r="G68" s="6"/>
    </row>
    <row r="69" spans="1:7" s="8" customFormat="1" ht="30">
      <c r="A69" s="4">
        <f t="shared" si="0"/>
        <v>60</v>
      </c>
      <c r="B69" s="4" t="s">
        <v>164</v>
      </c>
      <c r="C69" s="6" t="s">
        <v>94</v>
      </c>
      <c r="D69" s="7"/>
      <c r="E69" s="21">
        <v>206865400</v>
      </c>
      <c r="F69" s="47"/>
      <c r="G69" s="6"/>
    </row>
    <row r="70" spans="1:7" s="8" customFormat="1" ht="45">
      <c r="A70" s="4">
        <f t="shared" si="0"/>
        <v>61</v>
      </c>
      <c r="B70" s="4" t="s">
        <v>164</v>
      </c>
      <c r="C70" s="6" t="s">
        <v>95</v>
      </c>
      <c r="D70" s="7"/>
      <c r="E70" s="21">
        <v>106621800</v>
      </c>
      <c r="F70" s="47"/>
      <c r="G70" s="6"/>
    </row>
    <row r="71" spans="1:7" s="8" customFormat="1" ht="30">
      <c r="A71" s="4">
        <f t="shared" si="0"/>
        <v>62</v>
      </c>
      <c r="B71" s="4" t="s">
        <v>164</v>
      </c>
      <c r="C71" s="6" t="s">
        <v>96</v>
      </c>
      <c r="D71" s="7"/>
      <c r="E71" s="21">
        <v>110514400</v>
      </c>
      <c r="F71" s="47"/>
      <c r="G71" s="6"/>
    </row>
    <row r="72" spans="1:7" s="8" customFormat="1" ht="30">
      <c r="A72" s="4">
        <f t="shared" si="0"/>
        <v>63</v>
      </c>
      <c r="B72" s="4" t="s">
        <v>164</v>
      </c>
      <c r="C72" s="6" t="s">
        <v>97</v>
      </c>
      <c r="D72" s="7"/>
      <c r="E72" s="21">
        <v>922623800</v>
      </c>
      <c r="F72" s="47"/>
      <c r="G72" s="6"/>
    </row>
    <row r="73" spans="1:7" s="8" customFormat="1">
      <c r="A73" s="4">
        <f t="shared" si="0"/>
        <v>64</v>
      </c>
      <c r="B73" s="4" t="s">
        <v>168</v>
      </c>
      <c r="C73" s="6" t="s">
        <v>169</v>
      </c>
      <c r="D73" s="5"/>
      <c r="E73" s="7">
        <v>5017058</v>
      </c>
      <c r="F73" s="6" t="s">
        <v>170</v>
      </c>
      <c r="G73" s="6"/>
    </row>
    <row r="74" spans="1:7" s="8" customFormat="1" ht="45">
      <c r="A74" s="4">
        <f t="shared" si="0"/>
        <v>65</v>
      </c>
      <c r="B74" s="3" t="s">
        <v>171</v>
      </c>
      <c r="C74" s="6" t="s">
        <v>141</v>
      </c>
      <c r="D74" s="5"/>
      <c r="E74" s="7">
        <v>7606940</v>
      </c>
      <c r="F74" s="6" t="s">
        <v>172</v>
      </c>
      <c r="G74" s="6"/>
    </row>
    <row r="75" spans="1:7" s="8" customFormat="1" ht="30">
      <c r="A75" s="4">
        <f t="shared" ref="A75:A85" si="1">A74+1</f>
        <v>66</v>
      </c>
      <c r="B75" s="3" t="s">
        <v>171</v>
      </c>
      <c r="C75" s="6" t="s">
        <v>173</v>
      </c>
      <c r="D75" s="5"/>
      <c r="E75" s="7">
        <v>6269250</v>
      </c>
      <c r="F75" s="6" t="s">
        <v>174</v>
      </c>
      <c r="G75" s="6"/>
    </row>
    <row r="76" spans="1:7" s="8" customFormat="1" ht="30">
      <c r="A76" s="4">
        <f t="shared" si="1"/>
        <v>67</v>
      </c>
      <c r="B76" s="3" t="s">
        <v>171</v>
      </c>
      <c r="C76" s="6" t="s">
        <v>175</v>
      </c>
      <c r="D76" s="5"/>
      <c r="E76" s="7">
        <v>6000000</v>
      </c>
      <c r="F76" s="6" t="s">
        <v>176</v>
      </c>
      <c r="G76" s="6"/>
    </row>
    <row r="77" spans="1:7" s="8" customFormat="1">
      <c r="A77" s="4">
        <f t="shared" si="1"/>
        <v>68</v>
      </c>
      <c r="B77" s="3" t="s">
        <v>177</v>
      </c>
      <c r="C77" s="6" t="s">
        <v>178</v>
      </c>
      <c r="D77" s="5"/>
      <c r="E77" s="7">
        <v>9846261.5999999996</v>
      </c>
      <c r="F77" s="6" t="s">
        <v>179</v>
      </c>
      <c r="G77" s="6"/>
    </row>
    <row r="78" spans="1:7" s="8" customFormat="1">
      <c r="A78" s="4">
        <f t="shared" si="1"/>
        <v>69</v>
      </c>
      <c r="B78" s="3" t="s">
        <v>177</v>
      </c>
      <c r="C78" s="6" t="s">
        <v>74</v>
      </c>
      <c r="D78" s="5"/>
      <c r="E78" s="7">
        <v>5760000</v>
      </c>
      <c r="F78" s="6" t="s">
        <v>180</v>
      </c>
      <c r="G78" s="6"/>
    </row>
    <row r="79" spans="1:7" s="8" customFormat="1" ht="30">
      <c r="A79" s="4">
        <f t="shared" si="1"/>
        <v>70</v>
      </c>
      <c r="B79" s="3" t="s">
        <v>177</v>
      </c>
      <c r="C79" s="6" t="s">
        <v>181</v>
      </c>
      <c r="D79" s="5"/>
      <c r="E79" s="7">
        <v>139668980</v>
      </c>
      <c r="F79" s="6" t="s">
        <v>182</v>
      </c>
      <c r="G79" s="6"/>
    </row>
    <row r="80" spans="1:7" s="8" customFormat="1" ht="30">
      <c r="A80" s="4">
        <f t="shared" si="1"/>
        <v>71</v>
      </c>
      <c r="B80" s="3" t="s">
        <v>177</v>
      </c>
      <c r="C80" s="6" t="s">
        <v>125</v>
      </c>
      <c r="D80" s="5"/>
      <c r="E80" s="7">
        <v>14520000</v>
      </c>
      <c r="F80" s="6" t="s">
        <v>183</v>
      </c>
      <c r="G80" s="6"/>
    </row>
    <row r="81" spans="1:7" s="8" customFormat="1" ht="30">
      <c r="A81" s="4">
        <f t="shared" si="1"/>
        <v>72</v>
      </c>
      <c r="B81" s="3" t="s">
        <v>177</v>
      </c>
      <c r="C81" s="6" t="s">
        <v>184</v>
      </c>
      <c r="D81" s="5"/>
      <c r="E81" s="7">
        <v>7500000</v>
      </c>
      <c r="F81" s="6" t="s">
        <v>183</v>
      </c>
      <c r="G81" s="6"/>
    </row>
    <row r="82" spans="1:7" s="8" customFormat="1">
      <c r="A82" s="4">
        <f t="shared" si="1"/>
        <v>73</v>
      </c>
      <c r="B82" s="3" t="s">
        <v>177</v>
      </c>
      <c r="C82" s="6" t="s">
        <v>185</v>
      </c>
      <c r="D82" s="5"/>
      <c r="E82" s="7">
        <v>5967500</v>
      </c>
      <c r="F82" s="6" t="s">
        <v>186</v>
      </c>
      <c r="G82" s="6"/>
    </row>
    <row r="83" spans="1:7" s="8" customFormat="1" ht="18" customHeight="1">
      <c r="A83" s="4">
        <f t="shared" si="1"/>
        <v>74</v>
      </c>
      <c r="B83" s="3" t="s">
        <v>177</v>
      </c>
      <c r="C83" s="6" t="s">
        <v>187</v>
      </c>
      <c r="D83" s="5"/>
      <c r="E83" s="7">
        <v>38500000</v>
      </c>
      <c r="F83" s="6" t="s">
        <v>188</v>
      </c>
      <c r="G83" s="6"/>
    </row>
    <row r="84" spans="1:7" s="8" customFormat="1" ht="45">
      <c r="A84" s="4">
        <f t="shared" si="1"/>
        <v>75</v>
      </c>
      <c r="B84" s="3" t="s">
        <v>189</v>
      </c>
      <c r="C84" s="6" t="s">
        <v>190</v>
      </c>
      <c r="D84" s="5"/>
      <c r="E84" s="7">
        <v>9150000</v>
      </c>
      <c r="F84" s="6" t="s">
        <v>191</v>
      </c>
      <c r="G84" s="6"/>
    </row>
    <row r="85" spans="1:7" s="8" customFormat="1" ht="45">
      <c r="A85" s="4">
        <f t="shared" si="1"/>
        <v>76</v>
      </c>
      <c r="B85" s="3" t="s">
        <v>192</v>
      </c>
      <c r="C85" s="6" t="s">
        <v>193</v>
      </c>
      <c r="D85" s="5"/>
      <c r="E85" s="7">
        <v>13203740</v>
      </c>
      <c r="F85" s="6" t="s">
        <v>194</v>
      </c>
      <c r="G85" s="6"/>
    </row>
    <row r="86" spans="1:7" s="8" customFormat="1">
      <c r="A86" s="12"/>
      <c r="B86" s="12"/>
      <c r="C86" s="11"/>
      <c r="D86" s="12"/>
      <c r="E86" s="13"/>
      <c r="F86" s="11"/>
      <c r="G86" s="11"/>
    </row>
    <row r="87" spans="1:7" s="8" customFormat="1">
      <c r="A87" s="12"/>
      <c r="B87" s="12"/>
      <c r="C87" s="11"/>
      <c r="D87" s="12"/>
      <c r="E87" s="13"/>
      <c r="F87" s="11"/>
      <c r="G87" s="11"/>
    </row>
    <row r="89" spans="1:7">
      <c r="C89" s="2" t="s">
        <v>10</v>
      </c>
      <c r="F89" s="2" t="s">
        <v>11</v>
      </c>
    </row>
  </sheetData>
  <mergeCells count="8">
    <mergeCell ref="F21:F36"/>
    <mergeCell ref="F51:F62"/>
    <mergeCell ref="F63:F72"/>
    <mergeCell ref="B7:E7"/>
    <mergeCell ref="A2:G2"/>
    <mergeCell ref="A3:G3"/>
    <mergeCell ref="A4:G4"/>
    <mergeCell ref="F17:F20"/>
  </mergeCells>
  <pageMargins left="0.5" right="0.25"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2:G57"/>
  <sheetViews>
    <sheetView zoomScale="106" zoomScaleNormal="106" workbookViewId="0">
      <selection sqref="A1:XFD1048576"/>
    </sheetView>
  </sheetViews>
  <sheetFormatPr defaultColWidth="8.85546875" defaultRowHeight="15"/>
  <cols>
    <col min="1" max="1" width="4.85546875" style="1" customWidth="1"/>
    <col min="2" max="2" width="13" style="1" customWidth="1"/>
    <col min="3" max="3" width="22" style="1" customWidth="1"/>
    <col min="4" max="4" width="17.85546875" style="1" customWidth="1"/>
    <col min="5" max="5" width="18.7109375" style="1" customWidth="1"/>
    <col min="6" max="6" width="47.85546875" style="1" customWidth="1"/>
    <col min="7" max="7" width="14.7109375" style="1" customWidth="1"/>
    <col min="8" max="16384" width="8.85546875" style="1"/>
  </cols>
  <sheetData>
    <row r="2" spans="1:7" ht="15.75">
      <c r="A2" s="41" t="s">
        <v>0</v>
      </c>
      <c r="B2" s="41"/>
      <c r="C2" s="41"/>
      <c r="D2" s="41"/>
      <c r="E2" s="41"/>
      <c r="F2" s="41"/>
      <c r="G2" s="41"/>
    </row>
    <row r="3" spans="1:7" ht="15.75">
      <c r="A3" s="41" t="s">
        <v>1</v>
      </c>
      <c r="B3" s="41"/>
      <c r="C3" s="41"/>
      <c r="D3" s="41"/>
      <c r="E3" s="41"/>
      <c r="F3" s="41"/>
      <c r="G3" s="41"/>
    </row>
    <row r="4" spans="1:7">
      <c r="A4" s="43" t="s">
        <v>249</v>
      </c>
      <c r="B4" s="43"/>
      <c r="C4" s="43"/>
      <c r="D4" s="43"/>
      <c r="E4" s="43"/>
      <c r="F4" s="43"/>
      <c r="G4" s="43"/>
    </row>
    <row r="5" spans="1:7">
      <c r="A5" s="2"/>
      <c r="B5" s="2"/>
      <c r="C5" s="2"/>
      <c r="D5" s="2"/>
      <c r="E5" s="2"/>
      <c r="F5" s="2"/>
    </row>
    <row r="6" spans="1:7">
      <c r="A6" s="2"/>
      <c r="B6" s="14" t="s">
        <v>8</v>
      </c>
      <c r="C6" s="14"/>
      <c r="D6" s="14"/>
      <c r="E6" s="14"/>
      <c r="F6" s="2"/>
    </row>
    <row r="7" spans="1:7">
      <c r="A7" s="2"/>
      <c r="B7" s="42" t="s">
        <v>9</v>
      </c>
      <c r="C7" s="42"/>
      <c r="D7" s="42"/>
      <c r="E7" s="42"/>
      <c r="F7" s="2"/>
    </row>
    <row r="9" spans="1:7" ht="31.15" customHeight="1">
      <c r="A9" s="33" t="s">
        <v>2</v>
      </c>
      <c r="B9" s="33" t="s">
        <v>3</v>
      </c>
      <c r="C9" s="33" t="s">
        <v>4</v>
      </c>
      <c r="D9" s="33" t="s">
        <v>5</v>
      </c>
      <c r="E9" s="33" t="s">
        <v>6</v>
      </c>
      <c r="F9" s="33" t="s">
        <v>7</v>
      </c>
      <c r="G9" s="33" t="s">
        <v>29</v>
      </c>
    </row>
    <row r="10" spans="1:7" ht="31.15" customHeight="1">
      <c r="A10" s="39">
        <v>1</v>
      </c>
      <c r="B10" s="34" t="s">
        <v>215</v>
      </c>
      <c r="C10" s="16" t="s">
        <v>45</v>
      </c>
      <c r="D10" s="17">
        <v>32235300</v>
      </c>
      <c r="E10" s="33"/>
      <c r="F10" s="16" t="s">
        <v>53</v>
      </c>
      <c r="G10" s="33"/>
    </row>
    <row r="11" spans="1:7" ht="31.15" customHeight="1">
      <c r="A11" s="39">
        <v>2</v>
      </c>
      <c r="B11" s="34" t="s">
        <v>215</v>
      </c>
      <c r="C11" s="16" t="s">
        <v>45</v>
      </c>
      <c r="D11" s="18">
        <v>2719500</v>
      </c>
      <c r="E11" s="33"/>
      <c r="F11" s="16" t="s">
        <v>111</v>
      </c>
      <c r="G11" s="33"/>
    </row>
    <row r="12" spans="1:7" ht="31.15" customHeight="1">
      <c r="A12" s="39">
        <v>3</v>
      </c>
      <c r="B12" s="34" t="s">
        <v>215</v>
      </c>
      <c r="C12" s="16" t="s">
        <v>45</v>
      </c>
      <c r="D12" s="18">
        <v>5429200</v>
      </c>
      <c r="E12" s="33"/>
      <c r="F12" s="16" t="s">
        <v>52</v>
      </c>
      <c r="G12" s="33"/>
    </row>
    <row r="13" spans="1:7" ht="31.15" customHeight="1">
      <c r="A13" s="39">
        <v>4</v>
      </c>
      <c r="B13" s="34" t="s">
        <v>215</v>
      </c>
      <c r="C13" s="16" t="s">
        <v>96</v>
      </c>
      <c r="D13" s="18">
        <v>9146488</v>
      </c>
      <c r="E13" s="34"/>
      <c r="F13" s="16" t="s">
        <v>241</v>
      </c>
      <c r="G13" s="34"/>
    </row>
    <row r="14" spans="1:7" ht="31.15" customHeight="1">
      <c r="A14" s="39">
        <v>5</v>
      </c>
      <c r="B14" s="34" t="s">
        <v>219</v>
      </c>
      <c r="C14" s="16" t="s">
        <v>89</v>
      </c>
      <c r="D14" s="18">
        <v>15530410</v>
      </c>
      <c r="E14" s="34"/>
      <c r="F14" s="16" t="s">
        <v>241</v>
      </c>
      <c r="G14" s="34"/>
    </row>
    <row r="15" spans="1:7" ht="31.15" customHeight="1">
      <c r="A15" s="39">
        <v>6</v>
      </c>
      <c r="B15" s="34" t="s">
        <v>219</v>
      </c>
      <c r="C15" s="16" t="s">
        <v>87</v>
      </c>
      <c r="D15" s="18">
        <v>5538204.7999999998</v>
      </c>
      <c r="E15" s="34"/>
      <c r="F15" s="16" t="s">
        <v>241</v>
      </c>
      <c r="G15" s="34"/>
    </row>
    <row r="16" spans="1:7" ht="31.15" customHeight="1">
      <c r="A16" s="39">
        <v>7</v>
      </c>
      <c r="B16" s="34" t="s">
        <v>242</v>
      </c>
      <c r="C16" s="16" t="s">
        <v>85</v>
      </c>
      <c r="D16" s="18">
        <v>20086000</v>
      </c>
      <c r="E16" s="34"/>
      <c r="F16" s="16" t="s">
        <v>241</v>
      </c>
      <c r="G16" s="34"/>
    </row>
    <row r="17" spans="1:7" ht="31.15" customHeight="1">
      <c r="A17" s="39">
        <v>8</v>
      </c>
      <c r="B17" s="34" t="s">
        <v>243</v>
      </c>
      <c r="C17" s="16" t="s">
        <v>93</v>
      </c>
      <c r="D17" s="18">
        <v>5287937</v>
      </c>
      <c r="E17" s="34"/>
      <c r="F17" s="16" t="s">
        <v>241</v>
      </c>
      <c r="G17" s="34"/>
    </row>
    <row r="18" spans="1:7" ht="31.15" customHeight="1">
      <c r="A18" s="39">
        <v>9</v>
      </c>
      <c r="B18" s="34" t="s">
        <v>243</v>
      </c>
      <c r="C18" s="16" t="s">
        <v>95</v>
      </c>
      <c r="D18" s="18">
        <v>9220888</v>
      </c>
      <c r="E18" s="34"/>
      <c r="F18" s="16" t="s">
        <v>241</v>
      </c>
      <c r="G18" s="34"/>
    </row>
    <row r="19" spans="1:7" ht="31.15" customHeight="1">
      <c r="A19" s="39">
        <v>10</v>
      </c>
      <c r="B19" s="34" t="s">
        <v>222</v>
      </c>
      <c r="C19" s="16" t="s">
        <v>97</v>
      </c>
      <c r="D19" s="18">
        <v>107490075.45</v>
      </c>
      <c r="E19" s="34"/>
      <c r="F19" s="16" t="s">
        <v>241</v>
      </c>
      <c r="G19" s="34"/>
    </row>
    <row r="20" spans="1:7" ht="31.15" customHeight="1">
      <c r="A20" s="39">
        <v>11</v>
      </c>
      <c r="B20" s="34" t="s">
        <v>222</v>
      </c>
      <c r="C20" s="16" t="s">
        <v>79</v>
      </c>
      <c r="D20" s="18">
        <v>15828011.1</v>
      </c>
      <c r="E20" s="34"/>
      <c r="F20" s="16" t="s">
        <v>241</v>
      </c>
      <c r="G20" s="34"/>
    </row>
    <row r="21" spans="1:7" ht="31.15" customHeight="1">
      <c r="A21" s="39">
        <v>12</v>
      </c>
      <c r="B21" s="34" t="s">
        <v>244</v>
      </c>
      <c r="C21" s="16" t="s">
        <v>91</v>
      </c>
      <c r="D21" s="18">
        <v>6061204</v>
      </c>
      <c r="E21" s="34"/>
      <c r="F21" s="16" t="s">
        <v>241</v>
      </c>
      <c r="G21" s="34"/>
    </row>
    <row r="22" spans="1:7" ht="31.15" customHeight="1">
      <c r="A22" s="39">
        <v>13</v>
      </c>
      <c r="B22" s="34" t="s">
        <v>245</v>
      </c>
      <c r="C22" s="16" t="s">
        <v>90</v>
      </c>
      <c r="D22" s="18">
        <v>53866091.210000001</v>
      </c>
      <c r="E22" s="34"/>
      <c r="F22" s="16" t="s">
        <v>241</v>
      </c>
      <c r="G22" s="34"/>
    </row>
    <row r="23" spans="1:7" ht="31.15" customHeight="1">
      <c r="A23" s="39">
        <v>14</v>
      </c>
      <c r="B23" s="34" t="s">
        <v>246</v>
      </c>
      <c r="C23" s="16" t="s">
        <v>88</v>
      </c>
      <c r="D23" s="18">
        <v>17361950</v>
      </c>
      <c r="E23" s="34"/>
      <c r="F23" s="16" t="s">
        <v>241</v>
      </c>
      <c r="G23" s="34"/>
    </row>
    <row r="24" spans="1:7" ht="45">
      <c r="A24" s="39">
        <v>15</v>
      </c>
      <c r="B24" s="34" t="s">
        <v>246</v>
      </c>
      <c r="C24" s="16" t="s">
        <v>77</v>
      </c>
      <c r="D24" s="18">
        <v>11479625</v>
      </c>
      <c r="E24" s="34"/>
      <c r="F24" s="16" t="s">
        <v>241</v>
      </c>
      <c r="G24" s="34"/>
    </row>
    <row r="25" spans="1:7" ht="31.15" customHeight="1">
      <c r="A25" s="39">
        <v>16</v>
      </c>
      <c r="B25" s="34" t="s">
        <v>247</v>
      </c>
      <c r="C25" s="16" t="s">
        <v>86</v>
      </c>
      <c r="D25" s="18">
        <v>27921813</v>
      </c>
      <c r="E25" s="34"/>
      <c r="F25" s="16" t="s">
        <v>241</v>
      </c>
      <c r="G25" s="34"/>
    </row>
    <row r="26" spans="1:7" ht="31.15" customHeight="1">
      <c r="A26" s="39">
        <v>17</v>
      </c>
      <c r="B26" s="34" t="s">
        <v>233</v>
      </c>
      <c r="C26" s="16" t="s">
        <v>78</v>
      </c>
      <c r="D26" s="18">
        <v>26073900</v>
      </c>
      <c r="E26" s="34"/>
      <c r="F26" s="16" t="s">
        <v>241</v>
      </c>
      <c r="G26" s="34"/>
    </row>
    <row r="27" spans="1:7" ht="31.15" customHeight="1">
      <c r="A27" s="39">
        <v>18</v>
      </c>
      <c r="B27" s="34" t="s">
        <v>233</v>
      </c>
      <c r="C27" s="16" t="s">
        <v>76</v>
      </c>
      <c r="D27" s="18">
        <v>8882466</v>
      </c>
      <c r="E27" s="34"/>
      <c r="F27" s="16" t="s">
        <v>241</v>
      </c>
      <c r="G27" s="34"/>
    </row>
    <row r="28" spans="1:7" ht="31.15" customHeight="1">
      <c r="A28" s="39">
        <v>19</v>
      </c>
      <c r="B28" s="34" t="s">
        <v>248</v>
      </c>
      <c r="C28" s="16" t="s">
        <v>82</v>
      </c>
      <c r="D28" s="18">
        <v>15966508.6</v>
      </c>
      <c r="E28" s="34"/>
      <c r="F28" s="16" t="s">
        <v>241</v>
      </c>
      <c r="G28" s="34"/>
    </row>
    <row r="29" spans="1:7" ht="45">
      <c r="A29" s="33">
        <v>20</v>
      </c>
      <c r="B29" s="33" t="s">
        <v>195</v>
      </c>
      <c r="C29" s="6" t="s">
        <v>150</v>
      </c>
      <c r="D29" s="5"/>
      <c r="E29" s="21">
        <v>31548000</v>
      </c>
      <c r="F29" s="6" t="s">
        <v>197</v>
      </c>
      <c r="G29" s="33"/>
    </row>
    <row r="30" spans="1:7" ht="45">
      <c r="A30" s="33">
        <v>21</v>
      </c>
      <c r="B30" s="33" t="s">
        <v>195</v>
      </c>
      <c r="C30" s="6" t="s">
        <v>145</v>
      </c>
      <c r="D30" s="5"/>
      <c r="E30" s="21">
        <v>11055004</v>
      </c>
      <c r="F30" s="6" t="s">
        <v>196</v>
      </c>
      <c r="G30" s="33"/>
    </row>
    <row r="31" spans="1:7" ht="31.15" customHeight="1">
      <c r="A31" s="33">
        <v>22</v>
      </c>
      <c r="B31" s="33" t="s">
        <v>195</v>
      </c>
      <c r="C31" s="6" t="s">
        <v>198</v>
      </c>
      <c r="D31" s="7">
        <v>0</v>
      </c>
      <c r="E31" s="21">
        <v>11880000</v>
      </c>
      <c r="F31" s="6" t="s">
        <v>199</v>
      </c>
      <c r="G31" s="33"/>
    </row>
    <row r="32" spans="1:7" ht="31.15" customHeight="1">
      <c r="A32" s="33">
        <v>23</v>
      </c>
      <c r="B32" s="33" t="s">
        <v>195</v>
      </c>
      <c r="C32" s="6" t="s">
        <v>200</v>
      </c>
      <c r="D32" s="7"/>
      <c r="E32" s="21">
        <v>5000000</v>
      </c>
      <c r="F32" s="6" t="s">
        <v>201</v>
      </c>
      <c r="G32" s="33"/>
    </row>
    <row r="33" spans="1:7" ht="31.15" customHeight="1">
      <c r="A33" s="33">
        <v>24</v>
      </c>
      <c r="B33" s="33" t="s">
        <v>195</v>
      </c>
      <c r="C33" s="6" t="s">
        <v>202</v>
      </c>
      <c r="D33" s="7"/>
      <c r="E33" s="21">
        <v>17956400</v>
      </c>
      <c r="F33" s="35" t="s">
        <v>203</v>
      </c>
      <c r="G33" s="33"/>
    </row>
    <row r="34" spans="1:7" ht="45">
      <c r="A34" s="33">
        <v>25</v>
      </c>
      <c r="B34" s="33" t="s">
        <v>195</v>
      </c>
      <c r="C34" s="6" t="s">
        <v>204</v>
      </c>
      <c r="D34" s="7"/>
      <c r="E34" s="21">
        <v>8250000</v>
      </c>
      <c r="F34" s="6" t="s">
        <v>196</v>
      </c>
      <c r="G34" s="33"/>
    </row>
    <row r="35" spans="1:7" ht="57">
      <c r="A35" s="33">
        <v>26</v>
      </c>
      <c r="B35" s="33" t="s">
        <v>205</v>
      </c>
      <c r="C35" s="36" t="s">
        <v>206</v>
      </c>
      <c r="D35" s="7"/>
      <c r="E35" s="21">
        <v>5000000</v>
      </c>
      <c r="F35" s="35" t="s">
        <v>207</v>
      </c>
      <c r="G35" s="33"/>
    </row>
    <row r="36" spans="1:7" ht="31.15" customHeight="1">
      <c r="A36" s="33">
        <v>27</v>
      </c>
      <c r="B36" s="33" t="s">
        <v>205</v>
      </c>
      <c r="C36" s="6" t="s">
        <v>130</v>
      </c>
      <c r="D36" s="7"/>
      <c r="E36" s="21">
        <v>10540000</v>
      </c>
      <c r="F36" s="6" t="s">
        <v>208</v>
      </c>
      <c r="G36" s="33"/>
    </row>
    <row r="37" spans="1:7" ht="31.15" customHeight="1">
      <c r="A37" s="33">
        <v>28</v>
      </c>
      <c r="B37" s="33" t="s">
        <v>209</v>
      </c>
      <c r="C37" s="6" t="s">
        <v>148</v>
      </c>
      <c r="D37" s="7"/>
      <c r="E37" s="21">
        <v>1809791785</v>
      </c>
      <c r="F37" s="6" t="s">
        <v>210</v>
      </c>
      <c r="G37" s="33"/>
    </row>
    <row r="38" spans="1:7" ht="31.15" customHeight="1">
      <c r="A38" s="33">
        <v>29</v>
      </c>
      <c r="B38" s="33" t="s">
        <v>209</v>
      </c>
      <c r="C38" s="6" t="s">
        <v>144</v>
      </c>
      <c r="D38" s="5"/>
      <c r="E38" s="21">
        <v>79000000</v>
      </c>
      <c r="F38" s="6" t="s">
        <v>166</v>
      </c>
      <c r="G38" s="33"/>
    </row>
    <row r="39" spans="1:7" ht="31.15" customHeight="1">
      <c r="A39" s="33">
        <v>30</v>
      </c>
      <c r="B39" s="33" t="s">
        <v>209</v>
      </c>
      <c r="C39" s="6" t="s">
        <v>211</v>
      </c>
      <c r="D39" s="7"/>
      <c r="E39" s="21">
        <v>11401016</v>
      </c>
      <c r="F39" s="6" t="s">
        <v>212</v>
      </c>
      <c r="G39" s="33"/>
    </row>
    <row r="40" spans="1:7" ht="45">
      <c r="A40" s="33">
        <v>31</v>
      </c>
      <c r="B40" s="33" t="s">
        <v>224</v>
      </c>
      <c r="C40" s="6" t="s">
        <v>225</v>
      </c>
      <c r="D40" s="7"/>
      <c r="E40" s="21">
        <v>9000000</v>
      </c>
      <c r="F40" s="6" t="s">
        <v>226</v>
      </c>
      <c r="G40" s="33"/>
    </row>
    <row r="41" spans="1:7" ht="45">
      <c r="A41" s="33">
        <v>32</v>
      </c>
      <c r="B41" s="33" t="s">
        <v>224</v>
      </c>
      <c r="C41" s="16" t="s">
        <v>227</v>
      </c>
      <c r="D41" s="7"/>
      <c r="E41" s="21">
        <v>5500000</v>
      </c>
      <c r="F41" s="6" t="s">
        <v>228</v>
      </c>
      <c r="G41" s="33"/>
    </row>
    <row r="42" spans="1:7" ht="31.15" customHeight="1">
      <c r="A42" s="33">
        <v>33</v>
      </c>
      <c r="B42" s="33" t="s">
        <v>224</v>
      </c>
      <c r="C42" s="6" t="s">
        <v>229</v>
      </c>
      <c r="D42" s="7"/>
      <c r="E42" s="21">
        <v>8012400</v>
      </c>
      <c r="F42" s="6" t="s">
        <v>230</v>
      </c>
      <c r="G42" s="33"/>
    </row>
    <row r="43" spans="1:7" ht="31.15" customHeight="1">
      <c r="A43" s="33">
        <v>34</v>
      </c>
      <c r="B43" s="33" t="s">
        <v>224</v>
      </c>
      <c r="C43" s="6" t="s">
        <v>231</v>
      </c>
      <c r="D43" s="7"/>
      <c r="E43" s="21">
        <v>6600000</v>
      </c>
      <c r="F43" s="6" t="s">
        <v>232</v>
      </c>
      <c r="G43" s="33"/>
    </row>
    <row r="44" spans="1:7" ht="31.15" customHeight="1">
      <c r="A44" s="33">
        <v>35</v>
      </c>
      <c r="B44" s="33" t="s">
        <v>215</v>
      </c>
      <c r="C44" s="37" t="s">
        <v>216</v>
      </c>
      <c r="D44" s="7"/>
      <c r="E44" s="21">
        <v>19000000</v>
      </c>
      <c r="F44" s="37" t="s">
        <v>218</v>
      </c>
      <c r="G44" s="33"/>
    </row>
    <row r="45" spans="1:7" ht="60">
      <c r="A45" s="33">
        <v>36</v>
      </c>
      <c r="B45" s="33" t="s">
        <v>213</v>
      </c>
      <c r="C45" s="16" t="s">
        <v>71</v>
      </c>
      <c r="D45" s="7"/>
      <c r="E45" s="21">
        <v>6311369</v>
      </c>
      <c r="F45" s="6" t="s">
        <v>214</v>
      </c>
      <c r="G45" s="33"/>
    </row>
    <row r="46" spans="1:7" ht="31.15" customHeight="1">
      <c r="A46" s="33">
        <v>37</v>
      </c>
      <c r="B46" s="33" t="s">
        <v>213</v>
      </c>
      <c r="C46" s="6" t="s">
        <v>57</v>
      </c>
      <c r="D46" s="5"/>
      <c r="E46" s="7">
        <v>446668285</v>
      </c>
      <c r="F46" s="6" t="s">
        <v>217</v>
      </c>
      <c r="G46" s="33"/>
    </row>
    <row r="47" spans="1:7" ht="31.15" customHeight="1">
      <c r="A47" s="33">
        <v>38</v>
      </c>
      <c r="B47" s="33" t="s">
        <v>219</v>
      </c>
      <c r="C47" s="6" t="s">
        <v>220</v>
      </c>
      <c r="D47" s="5"/>
      <c r="E47" s="7">
        <v>5665000</v>
      </c>
      <c r="F47" s="6" t="s">
        <v>221</v>
      </c>
      <c r="G47" s="33"/>
    </row>
    <row r="48" spans="1:7" ht="31.15" customHeight="1">
      <c r="A48" s="33">
        <v>39</v>
      </c>
      <c r="B48" s="33" t="s">
        <v>219</v>
      </c>
      <c r="C48" s="6" t="s">
        <v>144</v>
      </c>
      <c r="D48" s="5"/>
      <c r="E48" s="21">
        <v>43822333</v>
      </c>
      <c r="F48" s="6" t="s">
        <v>167</v>
      </c>
      <c r="G48" s="33"/>
    </row>
    <row r="49" spans="1:7" ht="31.15" customHeight="1">
      <c r="A49" s="34">
        <v>40</v>
      </c>
      <c r="B49" s="34" t="s">
        <v>219</v>
      </c>
      <c r="C49" s="6" t="s">
        <v>240</v>
      </c>
      <c r="D49" s="5"/>
      <c r="E49" s="21">
        <v>14903215.6</v>
      </c>
      <c r="F49" s="6" t="s">
        <v>179</v>
      </c>
      <c r="G49" s="34"/>
    </row>
    <row r="50" spans="1:7" ht="31.15" customHeight="1">
      <c r="A50" s="33">
        <v>41</v>
      </c>
      <c r="B50" s="33" t="s">
        <v>222</v>
      </c>
      <c r="C50" s="6" t="s">
        <v>57</v>
      </c>
      <c r="D50" s="5"/>
      <c r="E50" s="38">
        <v>631759500</v>
      </c>
      <c r="F50" s="6" t="s">
        <v>223</v>
      </c>
      <c r="G50" s="33"/>
    </row>
    <row r="51" spans="1:7" s="8" customFormat="1" ht="30">
      <c r="A51" s="5">
        <v>42</v>
      </c>
      <c r="B51" s="5" t="s">
        <v>233</v>
      </c>
      <c r="C51" s="6" t="s">
        <v>234</v>
      </c>
      <c r="D51" s="5"/>
      <c r="E51" s="7">
        <v>8000000</v>
      </c>
      <c r="F51" s="6" t="s">
        <v>235</v>
      </c>
      <c r="G51" s="6"/>
    </row>
    <row r="52" spans="1:7" s="8" customFormat="1" ht="45">
      <c r="A52" s="5">
        <v>43</v>
      </c>
      <c r="B52" s="5" t="s">
        <v>233</v>
      </c>
      <c r="C52" s="6" t="s">
        <v>236</v>
      </c>
      <c r="D52" s="5"/>
      <c r="E52" s="7">
        <v>5800000</v>
      </c>
      <c r="F52" s="6" t="s">
        <v>237</v>
      </c>
      <c r="G52" s="6"/>
    </row>
    <row r="53" spans="1:7" s="8" customFormat="1" ht="30">
      <c r="A53" s="5">
        <v>44</v>
      </c>
      <c r="B53" s="5" t="s">
        <v>233</v>
      </c>
      <c r="C53" s="6" t="s">
        <v>238</v>
      </c>
      <c r="D53" s="5"/>
      <c r="E53" s="7">
        <v>13205960</v>
      </c>
      <c r="F53" s="6" t="s">
        <v>239</v>
      </c>
      <c r="G53" s="6"/>
    </row>
    <row r="54" spans="1:7" s="8" customFormat="1">
      <c r="A54" s="12"/>
      <c r="B54" s="12"/>
      <c r="C54" s="11"/>
      <c r="D54" s="12"/>
      <c r="E54" s="13"/>
      <c r="F54" s="11"/>
      <c r="G54" s="11"/>
    </row>
    <row r="55" spans="1:7" s="8" customFormat="1">
      <c r="A55" s="12"/>
      <c r="B55" s="12"/>
      <c r="C55" s="11"/>
      <c r="D55" s="12"/>
      <c r="E55" s="13"/>
      <c r="F55" s="11"/>
      <c r="G55" s="11"/>
    </row>
    <row r="57" spans="1:7">
      <c r="C57" s="2" t="s">
        <v>10</v>
      </c>
      <c r="F57" s="2" t="s">
        <v>11</v>
      </c>
    </row>
  </sheetData>
  <mergeCells count="4">
    <mergeCell ref="B7:E7"/>
    <mergeCell ref="A2:G2"/>
    <mergeCell ref="A3:G3"/>
    <mergeCell ref="A4:G4"/>
  </mergeCells>
  <pageMargins left="0.5" right="0.25" top="0.75" bottom="0.2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2:G18"/>
  <sheetViews>
    <sheetView tabSelected="1" topLeftCell="A3" workbookViewId="0">
      <selection activeCell="J18" sqref="J18"/>
    </sheetView>
  </sheetViews>
  <sheetFormatPr defaultColWidth="8.85546875" defaultRowHeight="15"/>
  <cols>
    <col min="1" max="1" width="4.85546875" style="1" customWidth="1"/>
    <col min="2" max="2" width="13" style="1" customWidth="1"/>
    <col min="3" max="3" width="22" style="1" customWidth="1"/>
    <col min="4" max="4" width="17.85546875" style="1" customWidth="1"/>
    <col min="5" max="5" width="18.7109375" style="1" customWidth="1"/>
    <col min="6" max="6" width="47.85546875" style="1" customWidth="1"/>
    <col min="7" max="7" width="14.7109375" style="1" customWidth="1"/>
    <col min="8" max="16384" width="8.85546875" style="1"/>
  </cols>
  <sheetData>
    <row r="2" spans="1:7" ht="15.75">
      <c r="A2" s="41" t="s">
        <v>0</v>
      </c>
      <c r="B2" s="41"/>
      <c r="C2" s="41"/>
      <c r="D2" s="41"/>
      <c r="E2" s="41"/>
      <c r="F2" s="41"/>
      <c r="G2" s="41"/>
    </row>
    <row r="3" spans="1:7" ht="15.75">
      <c r="A3" s="41" t="s">
        <v>1</v>
      </c>
      <c r="B3" s="41"/>
      <c r="C3" s="41"/>
      <c r="D3" s="41"/>
      <c r="E3" s="41"/>
      <c r="F3" s="41"/>
      <c r="G3" s="41"/>
    </row>
    <row r="4" spans="1:7">
      <c r="A4" s="43" t="s">
        <v>257</v>
      </c>
      <c r="B4" s="43"/>
      <c r="C4" s="43"/>
      <c r="D4" s="43"/>
      <c r="E4" s="43"/>
      <c r="F4" s="43"/>
      <c r="G4" s="43"/>
    </row>
    <row r="5" spans="1:7">
      <c r="A5" s="2"/>
      <c r="B5" s="2"/>
      <c r="C5" s="2"/>
      <c r="D5" s="2"/>
      <c r="E5" s="2"/>
      <c r="F5" s="2"/>
    </row>
    <row r="6" spans="1:7">
      <c r="A6" s="2"/>
      <c r="B6" s="14" t="s">
        <v>8</v>
      </c>
      <c r="C6" s="14"/>
      <c r="D6" s="14"/>
      <c r="E6" s="14"/>
      <c r="F6" s="2"/>
    </row>
    <row r="7" spans="1:7">
      <c r="A7" s="2"/>
      <c r="B7" s="42" t="s">
        <v>9</v>
      </c>
      <c r="C7" s="42"/>
      <c r="D7" s="42"/>
      <c r="E7" s="42"/>
      <c r="F7" s="2"/>
    </row>
    <row r="9" spans="1:7" ht="31.15" customHeight="1">
      <c r="A9" s="40" t="s">
        <v>2</v>
      </c>
      <c r="B9" s="40" t="s">
        <v>3</v>
      </c>
      <c r="C9" s="40" t="s">
        <v>4</v>
      </c>
      <c r="D9" s="40" t="s">
        <v>5</v>
      </c>
      <c r="E9" s="40" t="s">
        <v>6</v>
      </c>
      <c r="F9" s="40" t="s">
        <v>7</v>
      </c>
      <c r="G9" s="40" t="s">
        <v>29</v>
      </c>
    </row>
    <row r="10" spans="1:7" ht="31.15" customHeight="1">
      <c r="A10" s="39">
        <v>1</v>
      </c>
      <c r="B10" s="40" t="s">
        <v>251</v>
      </c>
      <c r="C10" s="16" t="s">
        <v>45</v>
      </c>
      <c r="D10" s="17">
        <v>32435300</v>
      </c>
      <c r="E10" s="40"/>
      <c r="F10" s="16" t="s">
        <v>53</v>
      </c>
      <c r="G10" s="40"/>
    </row>
    <row r="11" spans="1:7" ht="31.15" customHeight="1">
      <c r="A11" s="39">
        <v>23</v>
      </c>
      <c r="B11" s="40" t="s">
        <v>252</v>
      </c>
      <c r="C11" s="16" t="s">
        <v>45</v>
      </c>
      <c r="D11" s="18">
        <v>5429200</v>
      </c>
      <c r="E11" s="40"/>
      <c r="F11" s="16" t="s">
        <v>52</v>
      </c>
      <c r="G11" s="40"/>
    </row>
    <row r="12" spans="1:7" ht="31.15" customHeight="1">
      <c r="A12" s="39">
        <v>4</v>
      </c>
      <c r="B12" s="40" t="s">
        <v>250</v>
      </c>
      <c r="C12" s="16" t="s">
        <v>92</v>
      </c>
      <c r="D12" s="18">
        <v>5565541</v>
      </c>
      <c r="E12" s="40"/>
      <c r="F12" s="16" t="s">
        <v>241</v>
      </c>
      <c r="G12" s="40"/>
    </row>
    <row r="13" spans="1:7" ht="30">
      <c r="A13" s="40">
        <v>5</v>
      </c>
      <c r="B13" s="40" t="s">
        <v>253</v>
      </c>
      <c r="C13" s="6" t="s">
        <v>254</v>
      </c>
      <c r="D13" s="5"/>
      <c r="E13" s="21">
        <v>14023008</v>
      </c>
      <c r="F13" s="6" t="s">
        <v>256</v>
      </c>
      <c r="G13" s="40"/>
    </row>
    <row r="14" spans="1:7" ht="30">
      <c r="A14" s="40">
        <v>6</v>
      </c>
      <c r="B14" s="40" t="s">
        <v>253</v>
      </c>
      <c r="C14" s="6" t="s">
        <v>255</v>
      </c>
      <c r="D14" s="5"/>
      <c r="E14" s="21">
        <v>9540000</v>
      </c>
      <c r="F14" s="6" t="s">
        <v>256</v>
      </c>
      <c r="G14" s="40"/>
    </row>
    <row r="15" spans="1:7" s="8" customFormat="1">
      <c r="A15" s="12"/>
      <c r="B15" s="12"/>
      <c r="C15" s="11"/>
      <c r="D15" s="12"/>
      <c r="E15" s="13"/>
      <c r="F15" s="11"/>
      <c r="G15" s="11"/>
    </row>
    <row r="16" spans="1:7" s="8" customFormat="1">
      <c r="A16" s="12"/>
      <c r="B16" s="12"/>
      <c r="C16" s="11"/>
      <c r="D16" s="12"/>
      <c r="E16" s="13"/>
      <c r="F16" s="11"/>
      <c r="G16" s="11"/>
    </row>
    <row r="18" spans="3:6">
      <c r="C18" s="2" t="s">
        <v>10</v>
      </c>
      <c r="F18" s="2" t="s">
        <v>11</v>
      </c>
    </row>
  </sheetData>
  <mergeCells count="4">
    <mergeCell ref="A2:G2"/>
    <mergeCell ref="A3:G3"/>
    <mergeCell ref="A4:G4"/>
    <mergeCell ref="B7:E7"/>
  </mergeCells>
  <pageMargins left="0.5" right="0.25" top="0.75" bottom="0.2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2:F14"/>
  <sheetViews>
    <sheetView workbookViewId="0">
      <selection activeCell="K18" sqref="K18"/>
    </sheetView>
  </sheetViews>
  <sheetFormatPr defaultColWidth="8.85546875" defaultRowHeight="15"/>
  <cols>
    <col min="1" max="1" width="4.85546875" style="1" customWidth="1"/>
    <col min="2" max="2" width="13" style="1" customWidth="1"/>
    <col min="3" max="3" width="38.42578125" style="1" customWidth="1"/>
    <col min="4" max="4" width="15.28515625" style="1" customWidth="1"/>
    <col min="5" max="5" width="18.5703125" style="1" customWidth="1"/>
    <col min="6" max="6" width="45.85546875" style="1" customWidth="1"/>
    <col min="7" max="16384" width="8.85546875" style="1"/>
  </cols>
  <sheetData>
    <row r="2" spans="1:6" ht="15.75">
      <c r="A2" s="41" t="s">
        <v>0</v>
      </c>
      <c r="B2" s="41"/>
      <c r="C2" s="41"/>
      <c r="D2" s="41"/>
      <c r="E2" s="41"/>
      <c r="F2" s="41"/>
    </row>
    <row r="3" spans="1:6" ht="15.75">
      <c r="A3" s="41" t="s">
        <v>1</v>
      </c>
      <c r="B3" s="41"/>
      <c r="C3" s="41"/>
      <c r="D3" s="41"/>
      <c r="E3" s="41"/>
      <c r="F3" s="41"/>
    </row>
    <row r="4" spans="1:6">
      <c r="A4" s="43" t="s">
        <v>13</v>
      </c>
      <c r="B4" s="43"/>
      <c r="C4" s="43"/>
      <c r="D4" s="43"/>
      <c r="E4" s="43"/>
      <c r="F4" s="43"/>
    </row>
    <row r="5" spans="1:6">
      <c r="A5" s="2"/>
      <c r="B5" s="2"/>
      <c r="C5" s="2"/>
      <c r="D5" s="2"/>
      <c r="E5" s="2"/>
      <c r="F5" s="2"/>
    </row>
    <row r="6" spans="1:6">
      <c r="A6" s="2"/>
      <c r="B6" s="42" t="s">
        <v>8</v>
      </c>
      <c r="C6" s="42"/>
      <c r="D6" s="42"/>
      <c r="E6" s="42"/>
      <c r="F6" s="2"/>
    </row>
    <row r="7" spans="1:6">
      <c r="A7" s="2"/>
      <c r="B7" s="42" t="s">
        <v>9</v>
      </c>
      <c r="C7" s="42"/>
      <c r="D7" s="42"/>
      <c r="E7" s="42"/>
      <c r="F7" s="2"/>
    </row>
    <row r="9" spans="1:6" ht="31.15" customHeight="1">
      <c r="A9" s="4" t="s">
        <v>2</v>
      </c>
      <c r="B9" s="4" t="s">
        <v>3</v>
      </c>
      <c r="C9" s="4" t="s">
        <v>4</v>
      </c>
      <c r="D9" s="4" t="s">
        <v>5</v>
      </c>
      <c r="E9" s="4" t="s">
        <v>6</v>
      </c>
      <c r="F9" s="4" t="s">
        <v>7</v>
      </c>
    </row>
    <row r="10" spans="1:6" ht="30">
      <c r="A10" s="3">
        <v>1</v>
      </c>
      <c r="B10" s="5" t="s">
        <v>14</v>
      </c>
      <c r="C10" s="6" t="s">
        <v>15</v>
      </c>
      <c r="D10" s="5"/>
      <c r="E10" s="7">
        <v>5461799.25</v>
      </c>
      <c r="F10" s="6" t="s">
        <v>16</v>
      </c>
    </row>
    <row r="11" spans="1:6">
      <c r="A11" s="10"/>
      <c r="B11" s="10"/>
      <c r="C11" s="11"/>
      <c r="D11" s="12"/>
      <c r="E11" s="13"/>
      <c r="F11" s="12"/>
    </row>
    <row r="12" spans="1:6">
      <c r="A12" s="10"/>
      <c r="B12" s="10"/>
      <c r="C12" s="11"/>
      <c r="D12" s="12"/>
      <c r="E12" s="13"/>
      <c r="F12" s="12"/>
    </row>
    <row r="14" spans="1:6">
      <c r="C14" s="2" t="s">
        <v>10</v>
      </c>
      <c r="E14" s="9" t="s">
        <v>11</v>
      </c>
    </row>
  </sheetData>
  <mergeCells count="5">
    <mergeCell ref="A2:F2"/>
    <mergeCell ref="A3:F3"/>
    <mergeCell ref="A4:F4"/>
    <mergeCell ref="B6:E6"/>
    <mergeCell ref="B7:E7"/>
  </mergeCells>
  <pageMargins left="0.7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sar</vt:lpstr>
      <vt:lpstr>2 sar</vt:lpstr>
      <vt:lpstr>3 sar</vt:lpstr>
      <vt:lpstr>4 sar</vt:lpstr>
      <vt:lpstr>5 sar</vt:lpstr>
      <vt:lpstr>6 sar</vt:lpstr>
      <vt:lpstr>7 сар</vt:lpstr>
      <vt:lpstr>8 сар</vt:lpstr>
      <vt:lpstr>12 sar</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gecm-maya</dc:creator>
  <cp:lastModifiedBy>oyungerel</cp:lastModifiedBy>
  <cp:lastPrinted>2016-09-01T03:18:51Z</cp:lastPrinted>
  <dcterms:created xsi:type="dcterms:W3CDTF">2015-01-30T01:56:15Z</dcterms:created>
  <dcterms:modified xsi:type="dcterms:W3CDTF">2016-09-01T03:21:23Z</dcterms:modified>
</cp:coreProperties>
</file>