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17520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6" i="1"/>
  <c r="B24"/>
  <c r="B23"/>
  <c r="B20"/>
  <c r="B19"/>
  <c r="B18"/>
  <c r="B17"/>
  <c r="B16"/>
  <c r="B15"/>
  <c r="B14"/>
  <c r="B47"/>
  <c r="B46" s="1"/>
  <c r="B42"/>
  <c r="B39"/>
  <c r="B38" s="1"/>
  <c r="B30"/>
  <c r="B22" l="1"/>
  <c r="B21" s="1"/>
  <c r="B29"/>
  <c r="B28" s="1"/>
  <c r="B13" l="1"/>
  <c r="B53"/>
  <c r="B25"/>
  <c r="B12" l="1"/>
  <c r="B11" s="1"/>
  <c r="B45"/>
</calcChain>
</file>

<file path=xl/sharedStrings.xml><?xml version="1.0" encoding="utf-8"?>
<sst xmlns="http://schemas.openxmlformats.org/spreadsheetml/2006/main" count="51" uniqueCount="33">
  <si>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</si>
  <si>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</si>
  <si>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</si>
  <si>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</si>
  <si>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</si>
  <si>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</si>
  <si>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</si>
  <si>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</si>
  <si>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</si>
  <si>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</si>
  <si>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</si>
  <si>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</si>
  <si>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</si>
  <si>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</si>
  <si>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</si>
  <si>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</si>
  <si>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</si>
  <si>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</si>
  <si>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 xml:space="preserve">   Ажил олгогчоос НД-д төлөх шимтгэл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</si>
  <si>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</si>
  <si>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</si>
  <si>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</si>
  <si>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</si>
  <si>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</si>
  <si>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</si>
  <si>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</si>
  <si>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</si>
  <si>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</si>
  <si>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</si>
  <si>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2016.01.07</t>
  </si>
  <si>
    <t>Бараа үйлчилгээний бусад зардал</t>
  </si>
  <si>
    <t>СОНГУУЛИЙН ЕРӨНХИЙ ХОРООНЫ 2016 ОНЫ БАТЛАГДСАН ТӨСӨВ</t>
  </si>
  <si>
    <t>Сонгуулийн Ерөнхий Хорооны дарга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</si>
</sst>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workbookViewId="0">
      <selection activeCell="A58" sqref="A1:XFD1048576"/>
    </sheetView>
  </sheetViews>
  <sheetFormatPr defaultColWidth="9.140625" defaultRowHeight="15"/>
  <cols>
    <col min="1" max="1" width="66.85546875" style="1" customWidth="1"/>
    <col min="2" max="2" width="22" style="2" customWidth="1"/>
    <col min="3" max="16384" width="9.140625" style="1"/>
  </cols>
  <sheetData>
    <row r="2" spans="1:2" ht="15.75">
      <c r="A2" s="12" t="s">
        <v>31</v>
      </c>
      <c r="B2" s="12"/>
    </row>
    <row r="3" spans="1:2" ht="15.75">
      <c r="A3" s="12"/>
      <c r="B3" s="12"/>
    </row>
    <row r="4" spans="1:2">
      <c r="A4" s="8" t="s">
        <v>15</v>
      </c>
      <c r="B4" s="8"/>
    </row>
    <row r="5" spans="1:2">
      <c r="A5" s="17" t="s">
        <v>16</v>
      </c>
      <c r="B5" s="17"/>
    </row>
    <row r="6" spans="1:2">
      <c r="A6" s="11"/>
      <c r="B6" s="11"/>
    </row>
    <row r="7" spans="1:2">
      <c r="A7" s="1" t="s">
        <v>29</v>
      </c>
      <c r="B7" s="1"/>
    </row>
    <row r="8" spans="1:2" ht="15" customHeight="1">
      <c r="A8" s="18" t="s">
        <v>0</v>
      </c>
      <c r="B8" s="13" t="s">
        <v>1</v>
      </c>
    </row>
    <row r="9" spans="1:2">
      <c r="A9" s="18"/>
      <c r="B9" s="13"/>
    </row>
    <row r="10" spans="1:2" ht="25.5" customHeight="1">
      <c r="A10" s="14" t="s">
        <v>32</v>
      </c>
      <c r="B10" s="15"/>
    </row>
    <row r="11" spans="1:2" ht="27" customHeight="1">
      <c r="A11" s="6" t="s">
        <v>2</v>
      </c>
      <c r="B11" s="7">
        <f>B12</f>
        <v>25209253900</v>
      </c>
    </row>
    <row r="12" spans="1:2" ht="27" customHeight="1">
      <c r="A12" s="6" t="s">
        <v>3</v>
      </c>
      <c r="B12" s="7">
        <f>B13+B21</f>
        <v>25209253900</v>
      </c>
    </row>
    <row r="13" spans="1:2" ht="27" customHeight="1">
      <c r="A13" s="6" t="s">
        <v>4</v>
      </c>
      <c r="B13" s="7">
        <f>B14+B15+B16+B17+B18+B19+B20</f>
        <v>23835758000</v>
      </c>
    </row>
    <row r="14" spans="1:2">
      <c r="A14" s="3" t="s">
        <v>11</v>
      </c>
      <c r="B14" s="5">
        <f>B31+B48</f>
        <v>444737900</v>
      </c>
    </row>
    <row r="15" spans="1:2">
      <c r="A15" s="3" t="s">
        <v>18</v>
      </c>
      <c r="B15" s="5">
        <f>B32+B49</f>
        <v>48921100</v>
      </c>
    </row>
    <row r="16" spans="1:2">
      <c r="A16" s="9" t="s">
        <v>8</v>
      </c>
      <c r="B16" s="5">
        <f>B33</f>
        <v>15910300</v>
      </c>
    </row>
    <row r="17" spans="1:2">
      <c r="A17" s="3" t="s">
        <v>9</v>
      </c>
      <c r="B17" s="4">
        <f>B34+B50</f>
        <v>43948600</v>
      </c>
    </row>
    <row r="18" spans="1:2">
      <c r="A18" s="3" t="s">
        <v>10</v>
      </c>
      <c r="B18" s="4">
        <f>B35+B51</f>
        <v>6777400</v>
      </c>
    </row>
    <row r="19" spans="1:2" ht="30">
      <c r="A19" s="10" t="s">
        <v>12</v>
      </c>
      <c r="B19" s="4">
        <f>B36+B52</f>
        <v>190587200</v>
      </c>
    </row>
    <row r="20" spans="1:2">
      <c r="A20" s="10" t="s">
        <v>21</v>
      </c>
      <c r="B20" s="4">
        <f>B37</f>
        <v>23084875500</v>
      </c>
    </row>
    <row r="21" spans="1:2" ht="24.75" customHeight="1">
      <c r="A21" s="6" t="s">
        <v>7</v>
      </c>
      <c r="B21" s="7">
        <f>B22</f>
        <v>1373495900</v>
      </c>
    </row>
    <row r="22" spans="1:2">
      <c r="A22" s="3" t="s">
        <v>5</v>
      </c>
      <c r="B22" s="4">
        <f>B23+B24</f>
        <v>1373495900</v>
      </c>
    </row>
    <row r="23" spans="1:2">
      <c r="A23" s="3" t="s">
        <v>13</v>
      </c>
      <c r="B23" s="4">
        <f>B40</f>
        <v>1366765900</v>
      </c>
    </row>
    <row r="24" spans="1:2" ht="30">
      <c r="A24" s="9" t="s">
        <v>14</v>
      </c>
      <c r="B24" s="4">
        <f>B41</f>
        <v>6730000</v>
      </c>
    </row>
    <row r="25" spans="1:2" ht="15.75">
      <c r="A25" s="6" t="s">
        <v>6</v>
      </c>
      <c r="B25" s="7">
        <f>B26</f>
        <v>25209253900</v>
      </c>
    </row>
    <row r="26" spans="1:2">
      <c r="A26" s="3" t="s">
        <v>17</v>
      </c>
      <c r="B26" s="4">
        <f>B43+B54</f>
        <v>25209253900</v>
      </c>
    </row>
    <row r="27" spans="1:2" ht="25.15" customHeight="1">
      <c r="A27" s="16" t="s">
        <v>19</v>
      </c>
      <c r="B27" s="16"/>
    </row>
    <row r="28" spans="1:2" ht="15.75">
      <c r="A28" s="6" t="s">
        <v>2</v>
      </c>
      <c r="B28" s="7">
        <f>B29</f>
        <v>24928561600</v>
      </c>
    </row>
    <row r="29" spans="1:2" ht="15.75">
      <c r="A29" s="6" t="s">
        <v>3</v>
      </c>
      <c r="B29" s="7">
        <f>B30+B38</f>
        <v>24928561600</v>
      </c>
    </row>
    <row r="30" spans="1:2" ht="15.75">
      <c r="A30" s="6" t="s">
        <v>4</v>
      </c>
      <c r="B30" s="7">
        <f>B31+B32+B33+B34+B35+B36+B37</f>
        <v>23555065700</v>
      </c>
    </row>
    <row r="31" spans="1:2">
      <c r="A31" s="3" t="s">
        <v>22</v>
      </c>
      <c r="B31" s="5">
        <v>287155800</v>
      </c>
    </row>
    <row r="32" spans="1:2">
      <c r="A32" s="3" t="s">
        <v>27</v>
      </c>
      <c r="B32" s="5">
        <v>31587000</v>
      </c>
    </row>
    <row r="33" spans="1:2">
      <c r="A33" s="3" t="s">
        <v>28</v>
      </c>
      <c r="B33" s="5">
        <v>15910300</v>
      </c>
    </row>
    <row r="34" spans="1:2">
      <c r="A34" s="3" t="s">
        <v>24</v>
      </c>
      <c r="B34" s="4">
        <v>31108500</v>
      </c>
    </row>
    <row r="35" spans="1:2">
      <c r="A35" s="3" t="s">
        <v>25</v>
      </c>
      <c r="B35" s="4">
        <v>3664800</v>
      </c>
    </row>
    <row r="36" spans="1:2" ht="30">
      <c r="A36" s="10" t="s">
        <v>26</v>
      </c>
      <c r="B36" s="4">
        <v>100763800</v>
      </c>
    </row>
    <row r="37" spans="1:2">
      <c r="A37" s="3" t="s">
        <v>30</v>
      </c>
      <c r="B37" s="5">
        <v>23084875500</v>
      </c>
    </row>
    <row r="38" spans="1:2" ht="15.75">
      <c r="A38" s="6" t="s">
        <v>7</v>
      </c>
      <c r="B38" s="7">
        <f>B39</f>
        <v>1373495900</v>
      </c>
    </row>
    <row r="39" spans="1:2">
      <c r="A39" s="3" t="s">
        <v>5</v>
      </c>
      <c r="B39" s="4">
        <f>B40+B41</f>
        <v>1373495900</v>
      </c>
    </row>
    <row r="40" spans="1:2">
      <c r="A40" s="3" t="s">
        <v>13</v>
      </c>
      <c r="B40" s="4">
        <v>1366765900</v>
      </c>
    </row>
    <row r="41" spans="1:2" ht="30">
      <c r="A41" s="9" t="s">
        <v>14</v>
      </c>
      <c r="B41" s="4">
        <v>6730000</v>
      </c>
    </row>
    <row r="42" spans="1:2" ht="15.75">
      <c r="A42" s="6" t="s">
        <v>6</v>
      </c>
      <c r="B42" s="7">
        <f>B43</f>
        <v>24928561600</v>
      </c>
    </row>
    <row r="43" spans="1:2">
      <c r="A43" s="3" t="s">
        <v>17</v>
      </c>
      <c r="B43" s="4">
        <v>24928561600</v>
      </c>
    </row>
    <row r="44" spans="1:2" ht="30" customHeight="1">
      <c r="A44" s="16" t="s">
        <v>20</v>
      </c>
      <c r="B44" s="16"/>
    </row>
    <row r="45" spans="1:2" ht="15.75">
      <c r="A45" s="6" t="s">
        <v>2</v>
      </c>
      <c r="B45" s="7">
        <f>B46</f>
        <v>280692300</v>
      </c>
    </row>
    <row r="46" spans="1:2" ht="15.75">
      <c r="A46" s="6" t="s">
        <v>3</v>
      </c>
      <c r="B46" s="7">
        <f>B47</f>
        <v>280692300</v>
      </c>
    </row>
    <row r="47" spans="1:2" ht="15.75">
      <c r="A47" s="6" t="s">
        <v>4</v>
      </c>
      <c r="B47" s="7">
        <f>B48+B49+B50+B51+B52</f>
        <v>280692300</v>
      </c>
    </row>
    <row r="48" spans="1:2">
      <c r="A48" s="3" t="s">
        <v>22</v>
      </c>
      <c r="B48" s="5">
        <v>157582100</v>
      </c>
    </row>
    <row r="49" spans="1:2">
      <c r="A49" s="3" t="s">
        <v>23</v>
      </c>
      <c r="B49" s="5">
        <v>17334100</v>
      </c>
    </row>
    <row r="50" spans="1:2">
      <c r="A50" s="3" t="s">
        <v>24</v>
      </c>
      <c r="B50" s="4">
        <v>12840100</v>
      </c>
    </row>
    <row r="51" spans="1:2">
      <c r="A51" s="3" t="s">
        <v>25</v>
      </c>
      <c r="B51" s="4">
        <v>3112600</v>
      </c>
    </row>
    <row r="52" spans="1:2" ht="30">
      <c r="A52" s="10" t="s">
        <v>26</v>
      </c>
      <c r="B52" s="4">
        <v>89823400</v>
      </c>
    </row>
    <row r="53" spans="1:2" ht="27" customHeight="1">
      <c r="A53" s="6" t="s">
        <v>6</v>
      </c>
      <c r="B53" s="7">
        <f>B54</f>
        <v>280692300</v>
      </c>
    </row>
    <row r="54" spans="1:2" ht="28.5" customHeight="1">
      <c r="A54" s="3" t="s">
        <v>17</v>
      </c>
      <c r="B54" s="4">
        <v>280692300</v>
      </c>
    </row>
  </sheetData>
  <mergeCells count="8">
    <mergeCell ref="A44:B44"/>
    <mergeCell ref="A5:B5"/>
    <mergeCell ref="A8:A9"/>
    <mergeCell ref="A2:B2"/>
    <mergeCell ref="A3:B3"/>
    <mergeCell ref="B8:B9"/>
    <mergeCell ref="A10:B10"/>
    <mergeCell ref="A27:B27"/>
  </mergeCells>
  <pageMargins left="0.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2016-01-08T02:45:27Z</cp:lastPrinted>
  <dcterms:created xsi:type="dcterms:W3CDTF">2014-12-25T02:56:02Z</dcterms:created>
  <dcterms:modified xsi:type="dcterms:W3CDTF">2016-01-11T02:33:57Z</dcterms:modified>
</cp:coreProperties>
</file>