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17520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4" i="1"/>
  <c r="E22"/>
  <c r="E21"/>
  <c r="E13"/>
  <c r="E14"/>
  <c r="E15"/>
  <c r="E16"/>
  <c r="E17"/>
  <c r="E18"/>
  <c r="E12"/>
  <c r="C11"/>
  <c r="D11"/>
  <c r="B11"/>
  <c r="C20"/>
  <c r="C19" s="1"/>
  <c r="D20"/>
  <c r="D19" s="1"/>
  <c r="B20"/>
  <c r="B19" s="1"/>
  <c r="E20" l="1"/>
  <c r="E19" s="1"/>
  <c r="B10"/>
  <c r="E23"/>
  <c r="D23"/>
  <c r="C23"/>
  <c r="B23"/>
  <c r="E11"/>
  <c r="B9" l="1"/>
  <c r="C10"/>
  <c r="C9" s="1"/>
  <c r="D10"/>
  <c r="D9" s="1"/>
  <c r="E10" l="1"/>
  <c r="E9" s="1"/>
</calcChain>
</file>

<file path=xl/sharedStrings.xml><?xml version="1.0" encoding="utf-8"?>
<sst xmlns="http://schemas.openxmlformats.org/spreadsheetml/2006/main" count="29" uniqueCount="29">
  <si>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</si>
  <si>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</si>
  <si>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</si>
  <si>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</si>
  <si>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</si>
  <si>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</si>
  <si>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ЗАРДЛЫГ САНХҮҮЖҮҮЛЭХ ЭХ ҮҮСВЭР</t>
  </si>
  <si>
    <t>ТАТААС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</si>
  <si>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</si>
  <si>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</si>
  <si>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</si>
  <si>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</si>
  <si>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</si>
  <si>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</si>
  <si>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Хэмнэлт, хэтрэлт</t>
  </si>
  <si>
    <t>Дүн</t>
  </si>
  <si>
    <t>Тайлбар</t>
  </si>
  <si>
    <t>Цалин, хөлс болон нэмэгдэл урамшил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</si>
  <si>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</si>
  <si>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</si>
  <si>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</si>
  <si>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</si>
  <si>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</si>
  <si>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</si>
  <si>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2016.02.05</t>
  </si>
  <si>
    <t>МУ-ын 2016 оны төсвийн тухай хуулиар Сонгуулийн Ерөнхий Хорооны Ажлын албаны төсөв 24.9 тэрбум төгрөгөөр батлагдсан бөгөөд үүнээс 1 дүгээр сард 1038.6 сая төгрөг батлагдсанаас 1035.8 ся төгрөгийн санхүүжилтийг авч 40.6 сая төгрөгийн гүйцэтгэлтэй гарлаа.</t>
  </si>
  <si>
    <t>СОНГУУЛИЙН ЕРӨНХИЙ ХОРООНЫ 2016 ОНЫ 01 ДҮГЭЭР САРЫН
ТӨСВИЙН ГҮЙЦЭТГЭЛИЙГ БАТЛАГДСАН ТӨСВИЙН ТӨЛӨВЛӨГӨӨТЭЙ
ХАРЬЦУУЛСАН ХАРЬЦУУЛАЛТ</t>
  </si>
  <si>
    <t>Гүйцэтгэл 
/өссөн дүнгээр/</t>
  </si>
  <si>
    <t>Тайлант үе 
/өссөн дүнгээр/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</si>
</sst>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6"/>
  <sheetViews>
    <sheetView tabSelected="1" workbookViewId="0">
      <selection activeCell="H2" sqref="A1:XFD1048576"/>
    </sheetView>
  </sheetViews>
  <sheetFormatPr defaultColWidth="9.140625" defaultRowHeight="15"/>
  <cols>
    <col min="1" max="1" width="33.28515625" style="1" customWidth="1"/>
    <col min="2" max="2" width="15.42578125" style="2" bestFit="1" customWidth="1"/>
    <col min="3" max="4" width="14.7109375" style="1" bestFit="1" customWidth="1"/>
    <col min="5" max="5" width="12.7109375" style="1" bestFit="1" customWidth="1"/>
    <col min="6" max="6" width="8" style="1" bestFit="1" customWidth="1"/>
    <col min="7" max="16384" width="9.140625" style="1"/>
  </cols>
  <sheetData>
    <row r="2" spans="1:6" ht="45.75" customHeight="1">
      <c r="A2" s="16" t="s">
        <v>26</v>
      </c>
      <c r="B2" s="17"/>
      <c r="C2" s="17"/>
      <c r="D2" s="17"/>
      <c r="E2" s="17"/>
      <c r="F2" s="17"/>
    </row>
    <row r="3" spans="1:6" ht="15.75">
      <c r="A3" s="4"/>
      <c r="B3" s="4"/>
    </row>
    <row r="4" spans="1:6">
      <c r="A4" s="28" t="s">
        <v>10</v>
      </c>
      <c r="B4" s="28"/>
      <c r="C4" s="28"/>
      <c r="D4" s="28"/>
      <c r="E4" s="28"/>
      <c r="F4" s="28"/>
    </row>
    <row r="5" spans="1:6">
      <c r="A5" s="29" t="s">
        <v>11</v>
      </c>
      <c r="B5" s="29"/>
      <c r="C5" s="29"/>
      <c r="D5" s="29"/>
      <c r="E5" s="29"/>
      <c r="F5" s="29"/>
    </row>
    <row r="6" spans="1:6">
      <c r="B6" s="1"/>
      <c r="E6" s="27" t="s">
        <v>24</v>
      </c>
      <c r="F6" s="27"/>
    </row>
    <row r="7" spans="1:6" ht="26.25" customHeight="1">
      <c r="A7" s="18" t="s">
        <v>0</v>
      </c>
      <c r="B7" s="20" t="s">
        <v>1</v>
      </c>
      <c r="C7" s="21"/>
      <c r="D7" s="22" t="s">
        <v>27</v>
      </c>
      <c r="E7" s="24" t="s">
        <v>14</v>
      </c>
      <c r="F7" s="25"/>
    </row>
    <row r="8" spans="1:6" ht="25.5">
      <c r="A8" s="19"/>
      <c r="B8" s="6" t="s">
        <v>13</v>
      </c>
      <c r="C8" s="7" t="s">
        <v>28</v>
      </c>
      <c r="D8" s="23"/>
      <c r="E8" s="8" t="s">
        <v>15</v>
      </c>
      <c r="F8" s="8" t="s">
        <v>16</v>
      </c>
    </row>
    <row r="9" spans="1:6">
      <c r="A9" s="9" t="s">
        <v>2</v>
      </c>
      <c r="B9" s="10">
        <f>B10</f>
        <v>24928561600</v>
      </c>
      <c r="C9" s="10">
        <f t="shared" ref="C9:E9" si="0">C10</f>
        <v>1038572300</v>
      </c>
      <c r="D9" s="10">
        <f t="shared" si="0"/>
        <v>40565040.120000005</v>
      </c>
      <c r="E9" s="10">
        <f t="shared" si="0"/>
        <v>998007259.88</v>
      </c>
      <c r="F9" s="11"/>
    </row>
    <row r="10" spans="1:6">
      <c r="A10" s="9" t="s">
        <v>3</v>
      </c>
      <c r="B10" s="10">
        <f>B11+B19</f>
        <v>24928561600</v>
      </c>
      <c r="C10" s="10">
        <f>C11+C19</f>
        <v>1038572300</v>
      </c>
      <c r="D10" s="10">
        <f>D11+D19</f>
        <v>40565040.120000005</v>
      </c>
      <c r="E10" s="10">
        <f>E11+E19</f>
        <v>998007259.88</v>
      </c>
      <c r="F10" s="11"/>
    </row>
    <row r="11" spans="1:6">
      <c r="A11" s="9" t="s">
        <v>4</v>
      </c>
      <c r="B11" s="10">
        <f>B12+B13+B14+B15+B16+B17+B18</f>
        <v>23555065700</v>
      </c>
      <c r="C11" s="10">
        <f t="shared" ref="C11:E11" si="1">C12+C13+C14+C15+C16+C17+C18</f>
        <v>1038572300</v>
      </c>
      <c r="D11" s="10">
        <f t="shared" si="1"/>
        <v>40565040.120000005</v>
      </c>
      <c r="E11" s="10">
        <f t="shared" si="1"/>
        <v>998007259.88</v>
      </c>
      <c r="F11" s="11"/>
    </row>
    <row r="12" spans="1:6" ht="25.5">
      <c r="A12" s="11" t="s">
        <v>17</v>
      </c>
      <c r="B12" s="12">
        <v>287155800</v>
      </c>
      <c r="C12" s="12">
        <v>23929700</v>
      </c>
      <c r="D12" s="13">
        <v>21477803.02</v>
      </c>
      <c r="E12" s="13">
        <f>C12-D12</f>
        <v>2451896.9800000004</v>
      </c>
      <c r="F12" s="11"/>
    </row>
    <row r="13" spans="1:6">
      <c r="A13" s="11" t="s">
        <v>21</v>
      </c>
      <c r="B13" s="12">
        <v>31587000</v>
      </c>
      <c r="C13" s="12">
        <v>2632300</v>
      </c>
      <c r="D13" s="14">
        <v>2362558.33</v>
      </c>
      <c r="E13" s="13">
        <f t="shared" ref="E13:E18" si="2">C13-D13</f>
        <v>269741.66999999993</v>
      </c>
      <c r="F13" s="11"/>
    </row>
    <row r="14" spans="1:6" ht="25.5">
      <c r="A14" s="11" t="s">
        <v>22</v>
      </c>
      <c r="B14" s="12">
        <v>15910300</v>
      </c>
      <c r="C14" s="12">
        <v>1325900</v>
      </c>
      <c r="D14" s="13">
        <v>620000</v>
      </c>
      <c r="E14" s="13">
        <f t="shared" si="2"/>
        <v>705900</v>
      </c>
      <c r="F14" s="11"/>
    </row>
    <row r="15" spans="1:6">
      <c r="A15" s="11" t="s">
        <v>18</v>
      </c>
      <c r="B15" s="13">
        <v>31108500</v>
      </c>
      <c r="C15" s="13">
        <v>2535700</v>
      </c>
      <c r="D15" s="13">
        <v>2516768.77</v>
      </c>
      <c r="E15" s="13">
        <f t="shared" si="2"/>
        <v>18931.229999999981</v>
      </c>
      <c r="F15" s="11"/>
    </row>
    <row r="16" spans="1:6">
      <c r="A16" s="11" t="s">
        <v>19</v>
      </c>
      <c r="B16" s="13">
        <v>3664800</v>
      </c>
      <c r="C16" s="13">
        <v>0</v>
      </c>
      <c r="D16" s="13">
        <v>0</v>
      </c>
      <c r="E16" s="13">
        <f t="shared" si="2"/>
        <v>0</v>
      </c>
      <c r="F16" s="11"/>
    </row>
    <row r="17" spans="1:6" ht="25.5">
      <c r="A17" s="15" t="s">
        <v>20</v>
      </c>
      <c r="B17" s="13">
        <v>100763800</v>
      </c>
      <c r="C17" s="13">
        <v>8148700</v>
      </c>
      <c r="D17" s="13">
        <v>5429190</v>
      </c>
      <c r="E17" s="13">
        <f t="shared" si="2"/>
        <v>2719510</v>
      </c>
      <c r="F17" s="11"/>
    </row>
    <row r="18" spans="1:6">
      <c r="A18" s="11" t="s">
        <v>23</v>
      </c>
      <c r="B18" s="12">
        <v>23084875500</v>
      </c>
      <c r="C18" s="13">
        <v>1000000000</v>
      </c>
      <c r="D18" s="13">
        <v>8158720</v>
      </c>
      <c r="E18" s="13">
        <f t="shared" si="2"/>
        <v>991841280</v>
      </c>
      <c r="F18" s="11"/>
    </row>
    <row r="19" spans="1:6">
      <c r="A19" s="9" t="s">
        <v>7</v>
      </c>
      <c r="B19" s="10">
        <f>B20</f>
        <v>1373495900</v>
      </c>
      <c r="C19" s="10">
        <f t="shared" ref="C19:E19" si="3">C20</f>
        <v>0</v>
      </c>
      <c r="D19" s="10">
        <f t="shared" si="3"/>
        <v>0</v>
      </c>
      <c r="E19" s="10">
        <f t="shared" si="3"/>
        <v>0</v>
      </c>
      <c r="F19" s="11"/>
    </row>
    <row r="20" spans="1:6">
      <c r="A20" s="11" t="s">
        <v>5</v>
      </c>
      <c r="B20" s="13">
        <f>B21+B22</f>
        <v>1373495900</v>
      </c>
      <c r="C20" s="13">
        <f t="shared" ref="C20:E20" si="4">C21+C22</f>
        <v>0</v>
      </c>
      <c r="D20" s="13">
        <f t="shared" si="4"/>
        <v>0</v>
      </c>
      <c r="E20" s="13">
        <f t="shared" si="4"/>
        <v>0</v>
      </c>
      <c r="F20" s="11"/>
    </row>
    <row r="21" spans="1:6">
      <c r="A21" s="11" t="s">
        <v>8</v>
      </c>
      <c r="B21" s="13">
        <v>1366765900</v>
      </c>
      <c r="C21" s="13">
        <v>0</v>
      </c>
      <c r="D21" s="13">
        <v>0</v>
      </c>
      <c r="E21" s="13">
        <f t="shared" ref="E21:E22" si="5">C21-D21</f>
        <v>0</v>
      </c>
      <c r="F21" s="11"/>
    </row>
    <row r="22" spans="1:6" ht="25.5">
      <c r="A22" s="11" t="s">
        <v>9</v>
      </c>
      <c r="B22" s="13">
        <v>6730000</v>
      </c>
      <c r="C22" s="13">
        <v>0</v>
      </c>
      <c r="D22" s="13">
        <v>0</v>
      </c>
      <c r="E22" s="13">
        <f t="shared" si="5"/>
        <v>0</v>
      </c>
      <c r="F22" s="11"/>
    </row>
    <row r="23" spans="1:6" ht="25.5">
      <c r="A23" s="9" t="s">
        <v>6</v>
      </c>
      <c r="B23" s="10">
        <f>B24</f>
        <v>24928561600</v>
      </c>
      <c r="C23" s="10">
        <f t="shared" ref="C23" si="6">C24</f>
        <v>1038572300</v>
      </c>
      <c r="D23" s="10">
        <f t="shared" ref="D23" si="7">D24</f>
        <v>1035852800</v>
      </c>
      <c r="E23" s="10">
        <f t="shared" ref="E23" si="8">E24</f>
        <v>2719500</v>
      </c>
      <c r="F23" s="11"/>
    </row>
    <row r="24" spans="1:6">
      <c r="A24" s="11" t="s">
        <v>12</v>
      </c>
      <c r="B24" s="13">
        <v>24928561600</v>
      </c>
      <c r="C24" s="13">
        <v>1038572300</v>
      </c>
      <c r="D24" s="13">
        <v>1035852800</v>
      </c>
      <c r="E24" s="13">
        <f t="shared" ref="E24" si="9">C24-D24</f>
        <v>2719500</v>
      </c>
      <c r="F24" s="11"/>
    </row>
    <row r="25" spans="1:6">
      <c r="A25" s="5"/>
      <c r="B25" s="3"/>
    </row>
    <row r="26" spans="1:6" ht="63.75" customHeight="1">
      <c r="A26" s="26" t="s">
        <v>25</v>
      </c>
      <c r="B26" s="26"/>
      <c r="C26" s="26"/>
      <c r="D26" s="26"/>
      <c r="E26" s="26"/>
      <c r="F26" s="26"/>
    </row>
  </sheetData>
  <mergeCells count="9">
    <mergeCell ref="A26:F26"/>
    <mergeCell ref="E6:F6"/>
    <mergeCell ref="A4:F4"/>
    <mergeCell ref="A5:F5"/>
    <mergeCell ref="A2:F2"/>
    <mergeCell ref="A7:A8"/>
    <mergeCell ref="B7:C7"/>
    <mergeCell ref="D7:D8"/>
    <mergeCell ref="E7:F7"/>
  </mergeCells>
  <pageMargins left="0.32" right="0.12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Tsogtbayar</cp:lastModifiedBy>
  <cp:lastPrinted>2016-03-02T09:31:32Z</cp:lastPrinted>
  <dcterms:created xsi:type="dcterms:W3CDTF">2014-12-25T02:56:02Z</dcterms:created>
  <dcterms:modified xsi:type="dcterms:W3CDTF">2016-03-02T11:08:03Z</dcterms:modified>
</cp:coreProperties>
</file>