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2015-02 сар" sheetId="3" r:id="rId1"/>
  </sheets>
  <calcPr calcId="124519"/>
</workbook>
</file>

<file path=xl/calcChain.xml><?xml version="1.0" encoding="utf-8"?>
<calcChain xmlns="http://schemas.openxmlformats.org/spreadsheetml/2006/main">
  <c r="E21" i="3"/>
  <c r="E20"/>
  <c r="E19" s="1"/>
  <c r="B20"/>
  <c r="D19"/>
  <c r="B19"/>
  <c r="B11" s="1"/>
  <c r="B10" s="1"/>
  <c r="B22" s="1"/>
  <c r="B23" s="1"/>
  <c r="E18"/>
  <c r="E17"/>
  <c r="E16"/>
  <c r="E15"/>
  <c r="E14"/>
  <c r="E13"/>
  <c r="D12"/>
  <c r="C12"/>
  <c r="C22" s="1"/>
  <c r="B12"/>
  <c r="E12" l="1"/>
  <c r="E11" s="1"/>
  <c r="E10" s="1"/>
  <c r="D11"/>
  <c r="D10" s="1"/>
  <c r="D22" s="1"/>
  <c r="D23" s="1"/>
  <c r="C23"/>
  <c r="E22" l="1"/>
  <c r="E23"/>
</calcChain>
</file>

<file path=xl/sharedStrings.xml><?xml version="1.0" encoding="utf-8"?>
<sst xmlns="http://schemas.openxmlformats.org/spreadsheetml/2006/main" count="30" uniqueCount="29">
  <si>
    <t>Баталсан төсөв</t>
  </si>
  <si>
    <t>Гүйцэтгэл /өссөн дүнгээр/</t>
  </si>
  <si>
    <t>Хэмнэлт/ хэтрэлт</t>
  </si>
  <si>
    <t>Цалин хөлс болон нэмэгдэл урамшил</t>
  </si>
  <si>
    <t>Байр ашиглалттай холбоотой тогтмол зардал</t>
  </si>
  <si>
    <t>Хангамж, бараа материалын зардал</t>
  </si>
  <si>
    <t>Томилолт, зочны зардал</t>
  </si>
  <si>
    <t>НИЙГМИЙН ХАМГААЛАЛ</t>
  </si>
  <si>
    <t>ЗАРДЛЫГ САНХҮҮЖҮҮЛЭХ ЭХ ҮҮСВЭР</t>
  </si>
  <si>
    <t>Улсын төсвөөс санхүүжүүлэх</t>
  </si>
  <si>
    <r>
      <t xml:space="preserve">Төсвийн ерөнхийлөн захирагчийн нэр: </t>
    </r>
    <r>
      <rPr>
        <b/>
        <sz val="11"/>
        <color theme="1"/>
        <rFont val="Arial"/>
        <family val="2"/>
      </rPr>
      <t>Сонгуулийн Ерөнхий Хорооны дарга</t>
    </r>
  </si>
  <si>
    <r>
      <t>Төсвийн захирагчийн нэр:</t>
    </r>
    <r>
      <rPr>
        <b/>
        <sz val="11"/>
        <color theme="1"/>
        <rFont val="Arial"/>
        <family val="2"/>
      </rPr>
      <t xml:space="preserve"> Мэдээллийн технологийн төвийн захирал</t>
    </r>
  </si>
  <si>
    <t>Үзүүлэлт</t>
  </si>
  <si>
    <t>Жилээр</t>
  </si>
  <si>
    <t>Тайлант үе /өссөн дүнгээр/</t>
  </si>
  <si>
    <t>Дүн</t>
  </si>
  <si>
    <t>Тайлбар</t>
  </si>
  <si>
    <t>НИЙТ ЗАРЛАГЫН ДҮН</t>
  </si>
  <si>
    <t>АО-оос НД-д төлөх шимтгэл</t>
  </si>
  <si>
    <t>Бусдаар гүйцэтгүүлсэн ажил, үйлчилгээний хөлс, төлбөр хураамж</t>
  </si>
  <si>
    <t>Ажил олгогчоос олгох тэтгэмж, нэг удаагийн урамшуулал, дэмжлэг</t>
  </si>
  <si>
    <t>Батлагдсан төсөв</t>
  </si>
  <si>
    <t>/мян.төгрөг/</t>
  </si>
  <si>
    <t>ТАТААС</t>
  </si>
  <si>
    <t>СЕХ-ны дэргэдэх Мэдээллийн технологийн төвийн 2015 оны 2 дугаар сарын Төсвийн гүйцэтгэлийг батлагдсан төсвийн төлөвлөгөөтэй харьцуулсан харьцуулалт</t>
  </si>
  <si>
    <t>2015.03.04</t>
  </si>
  <si>
    <r>
      <rPr>
        <b/>
        <sz val="11"/>
        <color theme="1"/>
        <rFont val="Arial"/>
        <family val="2"/>
      </rPr>
      <t>Тайлбар : 2015 оны 02 дугаар сарын төсвийн гүйцэтгэлийн тайлангийн тайлбар:</t>
    </r>
    <r>
      <rPr>
        <sz val="11"/>
        <color theme="1"/>
        <rFont val="Arial"/>
        <family val="2"/>
      </rPr>
      <t xml:space="preserve"> МУ-ын 2015 оны төсвийн тухай хуульд нэмэлт, өөрчлөлт оруулах тухай хуулиар СЕХ-ны дэргэдэх Мэдээллийн технологийн төвийн төсөв  317,2 сая төгрөг батлагдсан бөгөөд үүнээс 2 дугаар сард 73,3 сая төгрөгийн санхүүжилт авч 58,8 сая төгрөгийн гүйцэтгэлтэй гарсан.  Нэг ажилтан хүүхэд асрах чөлөөтэй байгаа тул цалин, НДШ-н зардал хэмнэгдсэн.  Байр ашиглалтын төлбөрийг гэрээний дагуу төлж байна.  </t>
    </r>
  </si>
  <si>
    <t>УРСГАЛ ЗАРДЛЫН ДҮН</t>
  </si>
  <si>
    <t>БАРАА, ҮЙЛЧИЛГЭЭНИЙ ЗАРДАЛ</t>
  </si>
</sst>
</file>

<file path=xl/styles.xml><?xml version="1.0" encoding="utf-8"?>
<styleSheet xmlns="http://schemas.openxmlformats.org/spreadsheetml/2006/main">
  <numFmts count="3">
    <numFmt numFmtId="164" formatCode="_-* #,##0.00_₮_-;\-* #,##0.00_₮_-;_-* &quot;-&quot;??_₮_-;_-@_-"/>
    <numFmt numFmtId="165" formatCode="#,##0.0;[Red]#,##0.0"/>
    <numFmt numFmtId="166" formatCode="#,##0.0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4" fillId="0" borderId="0" xfId="0" applyFont="1"/>
    <xf numFmtId="165" fontId="5" fillId="0" borderId="1" xfId="1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165" fontId="4" fillId="0" borderId="1" xfId="1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2" fontId="5" fillId="0" borderId="1" xfId="0" applyNumberFormat="1" applyFont="1" applyBorder="1"/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"/>
  <sheetViews>
    <sheetView tabSelected="1" workbookViewId="0">
      <selection sqref="A1:G25"/>
    </sheetView>
  </sheetViews>
  <sheetFormatPr defaultRowHeight="15"/>
  <cols>
    <col min="1" max="1" width="42" customWidth="1"/>
    <col min="2" max="2" width="10.28515625" customWidth="1"/>
    <col min="3" max="3" width="10.85546875" customWidth="1"/>
    <col min="4" max="4" width="11.140625" customWidth="1"/>
    <col min="5" max="6" width="10.42578125" customWidth="1"/>
  </cols>
  <sheetData>
    <row r="1" spans="1:70" s="2" customFormat="1" ht="48.75" customHeight="1">
      <c r="A1" s="21" t="s">
        <v>24</v>
      </c>
      <c r="B1" s="21"/>
      <c r="C1" s="21"/>
      <c r="D1" s="21"/>
      <c r="E1" s="21"/>
      <c r="F1" s="21"/>
    </row>
    <row r="2" spans="1:70" s="2" customFormat="1" ht="12.75">
      <c r="A2" s="1"/>
      <c r="B2" s="1"/>
      <c r="C2" s="1"/>
      <c r="D2" s="1"/>
      <c r="E2" s="1"/>
      <c r="F2" s="1"/>
    </row>
    <row r="3" spans="1:70" s="2" customFormat="1" ht="9.75" customHeight="1">
      <c r="A3" s="1"/>
      <c r="B3" s="1"/>
      <c r="C3" s="1"/>
      <c r="D3" s="1"/>
      <c r="E3" s="1"/>
      <c r="F3" s="1"/>
    </row>
    <row r="4" spans="1:70" s="2" customFormat="1" ht="15" customHeight="1">
      <c r="A4" s="19" t="s">
        <v>10</v>
      </c>
      <c r="B4" s="19"/>
      <c r="C4" s="19"/>
      <c r="D4" s="19"/>
      <c r="E4" s="19"/>
      <c r="F4" s="19"/>
      <c r="G4" s="5"/>
    </row>
    <row r="5" spans="1:70" s="2" customFormat="1" ht="26.25" customHeight="1">
      <c r="A5" s="22" t="s">
        <v>11</v>
      </c>
      <c r="B5" s="22"/>
      <c r="C5" s="22"/>
      <c r="D5" s="22"/>
      <c r="E5" s="22"/>
      <c r="F5" s="20"/>
      <c r="G5" s="20"/>
    </row>
    <row r="6" spans="1:70" s="2" customFormat="1" ht="15" customHeight="1">
      <c r="A6" s="23" t="s">
        <v>25</v>
      </c>
      <c r="B6" s="23"/>
      <c r="C6" s="17"/>
      <c r="D6" s="14"/>
      <c r="E6" s="20" t="s">
        <v>22</v>
      </c>
      <c r="F6" s="20"/>
    </row>
    <row r="7" spans="1:70" s="2" customFormat="1" ht="14.25" hidden="1" customHeight="1">
      <c r="A7" s="26" t="s">
        <v>12</v>
      </c>
      <c r="B7" s="26" t="s">
        <v>0</v>
      </c>
      <c r="C7" s="26"/>
      <c r="D7" s="27" t="s">
        <v>1</v>
      </c>
      <c r="E7" s="26" t="s">
        <v>2</v>
      </c>
      <c r="F7" s="26"/>
    </row>
    <row r="8" spans="1:70" s="2" customFormat="1" ht="27" customHeight="1">
      <c r="A8" s="26"/>
      <c r="B8" s="24" t="s">
        <v>21</v>
      </c>
      <c r="C8" s="25"/>
      <c r="D8" s="27"/>
      <c r="E8" s="24" t="s">
        <v>2</v>
      </c>
      <c r="F8" s="25"/>
    </row>
    <row r="9" spans="1:70" s="2" customFormat="1" ht="51.75" customHeight="1">
      <c r="A9" s="26"/>
      <c r="B9" s="15" t="s">
        <v>13</v>
      </c>
      <c r="C9" s="16" t="s">
        <v>14</v>
      </c>
      <c r="D9" s="27"/>
      <c r="E9" s="15" t="s">
        <v>15</v>
      </c>
      <c r="F9" s="15" t="s">
        <v>16</v>
      </c>
    </row>
    <row r="10" spans="1:70" s="3" customFormat="1" ht="35.25" customHeight="1">
      <c r="A10" s="18" t="s">
        <v>17</v>
      </c>
      <c r="B10" s="6">
        <f>B11</f>
        <v>317220.2</v>
      </c>
      <c r="C10" s="6">
        <v>73313.3</v>
      </c>
      <c r="D10" s="6">
        <f>D11</f>
        <v>58839.3</v>
      </c>
      <c r="E10" s="7">
        <f>E11</f>
        <v>14474.300000000003</v>
      </c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s="3" customFormat="1" ht="37.5" customHeight="1">
      <c r="A11" s="18" t="s">
        <v>27</v>
      </c>
      <c r="B11" s="6">
        <f>B12+B19</f>
        <v>317220.2</v>
      </c>
      <c r="C11" s="6">
        <v>73313.3</v>
      </c>
      <c r="D11" s="6">
        <f>D12+D19</f>
        <v>58839.3</v>
      </c>
      <c r="E11" s="7">
        <f>E12+E19</f>
        <v>14474.300000000003</v>
      </c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s="2" customFormat="1" ht="45.75" customHeight="1">
      <c r="A12" s="18" t="s">
        <v>28</v>
      </c>
      <c r="B12" s="6">
        <f>B13+B14+B15+B16+B17+B18</f>
        <v>296530.7</v>
      </c>
      <c r="C12" s="6">
        <f>C13+C14+C15+C16+C17+C18</f>
        <v>53890.700000000004</v>
      </c>
      <c r="D12" s="6">
        <f>D13+D14+D15+D16+D17+D18</f>
        <v>44236.3</v>
      </c>
      <c r="E12" s="7">
        <f>E13+E14+E15+E16+E17+E18</f>
        <v>9654.4000000000015</v>
      </c>
      <c r="F12" s="8"/>
    </row>
    <row r="13" spans="1:70" s="2" customFormat="1" ht="36.75" customHeight="1">
      <c r="A13" s="11" t="s">
        <v>3</v>
      </c>
      <c r="B13" s="9">
        <v>159364.1</v>
      </c>
      <c r="C13" s="9">
        <v>22677.4</v>
      </c>
      <c r="D13" s="9">
        <v>20561.599999999999</v>
      </c>
      <c r="E13" s="10">
        <f t="shared" ref="E13:E18" si="0">C13-D13</f>
        <v>2115.8000000000029</v>
      </c>
      <c r="F13" s="8"/>
    </row>
    <row r="14" spans="1:70" s="2" customFormat="1" ht="30" customHeight="1">
      <c r="A14" s="11" t="s">
        <v>18</v>
      </c>
      <c r="B14" s="9">
        <v>14967</v>
      </c>
      <c r="C14" s="9">
        <v>2494.6</v>
      </c>
      <c r="D14" s="9">
        <v>2291.6999999999998</v>
      </c>
      <c r="E14" s="10">
        <f t="shared" si="0"/>
        <v>202.90000000000009</v>
      </c>
      <c r="F14" s="8"/>
    </row>
    <row r="15" spans="1:70" s="2" customFormat="1" ht="30.75" customHeight="1">
      <c r="A15" s="11" t="s">
        <v>4</v>
      </c>
      <c r="B15" s="9">
        <v>26218</v>
      </c>
      <c r="C15" s="9">
        <v>4369.8999999999996</v>
      </c>
      <c r="D15" s="9">
        <v>0</v>
      </c>
      <c r="E15" s="10">
        <f t="shared" si="0"/>
        <v>4369.8999999999996</v>
      </c>
      <c r="F15" s="8"/>
    </row>
    <row r="16" spans="1:70" s="2" customFormat="1" ht="33.75" customHeight="1">
      <c r="A16" s="11" t="s">
        <v>5</v>
      </c>
      <c r="B16" s="9">
        <v>10917.2</v>
      </c>
      <c r="C16" s="9">
        <v>1475.4</v>
      </c>
      <c r="D16" s="9">
        <v>1234.5999999999999</v>
      </c>
      <c r="E16" s="10">
        <f t="shared" si="0"/>
        <v>240.80000000000018</v>
      </c>
      <c r="F16" s="8"/>
    </row>
    <row r="17" spans="1:6" s="2" customFormat="1" ht="21.75" customHeight="1">
      <c r="A17" s="11" t="s">
        <v>6</v>
      </c>
      <c r="B17" s="9">
        <v>10756</v>
      </c>
      <c r="C17" s="9">
        <v>4578</v>
      </c>
      <c r="D17" s="9">
        <v>2053</v>
      </c>
      <c r="E17" s="10">
        <f t="shared" si="0"/>
        <v>2525</v>
      </c>
      <c r="F17" s="8"/>
    </row>
    <row r="18" spans="1:6" s="2" customFormat="1" ht="31.5" customHeight="1">
      <c r="A18" s="11" t="s">
        <v>19</v>
      </c>
      <c r="B18" s="9">
        <v>74308.399999999994</v>
      </c>
      <c r="C18" s="9">
        <v>18295.400000000001</v>
      </c>
      <c r="D18" s="9">
        <v>18095.400000000001</v>
      </c>
      <c r="E18" s="10">
        <f t="shared" si="0"/>
        <v>200</v>
      </c>
      <c r="F18" s="8"/>
    </row>
    <row r="19" spans="1:6" s="2" customFormat="1" ht="21.75" customHeight="1">
      <c r="A19" s="18" t="s">
        <v>23</v>
      </c>
      <c r="B19" s="6">
        <f>B20</f>
        <v>20689.5</v>
      </c>
      <c r="C19" s="6">
        <v>19422.900000000001</v>
      </c>
      <c r="D19" s="12">
        <f>D20</f>
        <v>14603</v>
      </c>
      <c r="E19" s="7">
        <f>E20</f>
        <v>4819.9000000000015</v>
      </c>
      <c r="F19" s="13"/>
    </row>
    <row r="20" spans="1:6" s="2" customFormat="1" ht="21.75" customHeight="1">
      <c r="A20" s="11" t="s">
        <v>7</v>
      </c>
      <c r="B20" s="9">
        <f>B21</f>
        <v>20689.5</v>
      </c>
      <c r="C20" s="9">
        <v>19422.900000000001</v>
      </c>
      <c r="D20" s="9">
        <v>14603</v>
      </c>
      <c r="E20" s="10">
        <f>C20-D20</f>
        <v>4819.9000000000015</v>
      </c>
      <c r="F20" s="13"/>
    </row>
    <row r="21" spans="1:6" s="2" customFormat="1" ht="32.25" customHeight="1">
      <c r="A21" s="11" t="s">
        <v>20</v>
      </c>
      <c r="B21" s="9">
        <v>20689.5</v>
      </c>
      <c r="C21" s="9">
        <v>19422.900000000001</v>
      </c>
      <c r="D21" s="9">
        <v>14602.96</v>
      </c>
      <c r="E21" s="10">
        <f>C21-D21</f>
        <v>4819.9400000000023</v>
      </c>
      <c r="F21" s="8"/>
    </row>
    <row r="22" spans="1:6" s="2" customFormat="1" ht="30" customHeight="1">
      <c r="A22" s="18" t="s">
        <v>8</v>
      </c>
      <c r="B22" s="6">
        <f>B10</f>
        <v>317220.2</v>
      </c>
      <c r="C22" s="6">
        <f>C10</f>
        <v>73313.3</v>
      </c>
      <c r="D22" s="6">
        <f>D10</f>
        <v>58839.3</v>
      </c>
      <c r="E22" s="7">
        <f>C22-D22</f>
        <v>14474</v>
      </c>
      <c r="F22" s="8"/>
    </row>
    <row r="23" spans="1:6" s="2" customFormat="1" ht="34.5" customHeight="1">
      <c r="A23" s="11" t="s">
        <v>9</v>
      </c>
      <c r="B23" s="9">
        <f>B22</f>
        <v>317220.2</v>
      </c>
      <c r="C23" s="9">
        <f>C22</f>
        <v>73313.3</v>
      </c>
      <c r="D23" s="9">
        <f>D22</f>
        <v>58839.3</v>
      </c>
      <c r="E23" s="10">
        <f>C23-D23</f>
        <v>14474</v>
      </c>
      <c r="F23" s="8"/>
    </row>
    <row r="24" spans="1:6" s="2" customFormat="1" ht="1.5" customHeight="1">
      <c r="A24" s="5"/>
      <c r="B24" s="5"/>
      <c r="C24" s="5"/>
      <c r="D24" s="5"/>
      <c r="E24" s="5"/>
      <c r="F24" s="5"/>
    </row>
    <row r="25" spans="1:6" s="2" customFormat="1" ht="87.75" customHeight="1">
      <c r="A25" s="28" t="s">
        <v>26</v>
      </c>
      <c r="B25" s="28"/>
      <c r="C25" s="28"/>
      <c r="D25" s="28"/>
      <c r="E25" s="28"/>
      <c r="F25" s="28"/>
    </row>
    <row r="26" spans="1:6" s="2" customFormat="1" ht="14.25">
      <c r="A26" s="5"/>
      <c r="B26" s="5"/>
      <c r="C26" s="5"/>
      <c r="D26" s="5"/>
      <c r="E26" s="5"/>
      <c r="F26" s="5"/>
    </row>
  </sheetData>
  <mergeCells count="13">
    <mergeCell ref="A1:F1"/>
    <mergeCell ref="A6:B6"/>
    <mergeCell ref="E6:F6"/>
    <mergeCell ref="A25:F25"/>
    <mergeCell ref="A4:F4"/>
    <mergeCell ref="A5:E5"/>
    <mergeCell ref="F5:G5"/>
    <mergeCell ref="A7:A9"/>
    <mergeCell ref="B7:C7"/>
    <mergeCell ref="D7:D9"/>
    <mergeCell ref="E7:F7"/>
    <mergeCell ref="B8:C8"/>
    <mergeCell ref="E8:F8"/>
  </mergeCells>
  <pageMargins left="0.7" right="0.32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2015-02 сар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Tsogtbayar</dc:creator>
  <cp:lastModifiedBy>user</cp:lastModifiedBy>
  <cp:lastPrinted>2015-03-04T08:40:43Z</cp:lastPrinted>
  <dcterms:created xsi:type="dcterms:W3CDTF">2015-01-06T08:40:04Z</dcterms:created>
  <dcterms:modified xsi:type="dcterms:W3CDTF">2015-03-06T02:16:34Z</dcterms:modified>
</cp:coreProperties>
</file>