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2695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6" i="1"/>
  <c r="E24"/>
  <c r="E22" s="1"/>
  <c r="E21" s="1"/>
  <c r="E23"/>
  <c r="E15"/>
  <c r="E16"/>
  <c r="E17"/>
  <c r="E18"/>
  <c r="E19"/>
  <c r="E20"/>
  <c r="E14"/>
  <c r="C13"/>
  <c r="D13"/>
  <c r="B13"/>
  <c r="B12" s="1"/>
  <c r="D22"/>
  <c r="D21" s="1"/>
  <c r="B22"/>
  <c r="B21" s="1"/>
  <c r="C21"/>
  <c r="E25" l="1"/>
  <c r="D25"/>
  <c r="C25"/>
  <c r="B25"/>
  <c r="E13"/>
  <c r="B11" l="1"/>
  <c r="C12"/>
  <c r="C11" s="1"/>
  <c r="D12"/>
  <c r="D11" s="1"/>
  <c r="E12" l="1"/>
  <c r="E11" s="1"/>
</calcChain>
</file>

<file path=xl/sharedStrings.xml><?xml version="1.0" encoding="utf-8"?>
<sst xmlns="http://schemas.openxmlformats.org/spreadsheetml/2006/main" count="32" uniqueCount="32">
  <si>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</si>
  <si>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</si>
  <si>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</si>
  <si>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</si>
  <si>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</si>
  <si>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</si>
  <si>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СОНГУУЛИЙН ЕРӨНХИЙ ХОРОО</t>
  </si>
  <si>
    <t>ЗАРДЛЫГ САНХҮҮЖҮҮЛЭХ ЭХ ҮҮСВЭР</t>
  </si>
  <si>
    <t>ТАТААС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</si>
  <si>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</si>
  <si>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</si>
  <si>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</si>
  <si>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</si>
  <si>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</si>
  <si>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</si>
  <si>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</si>
  <si>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</si>
  <si>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</si>
  <si>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</si>
  <si>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</si>
  <si>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>ТӨСВИЙН ГҮЙЦЭТГЭЛИЙГ БАТЛАГДСАН ТӨСВИЙН ТӨЛӨВЛӨГӨӨТЭЙ</t>
  </si>
  <si>
    <t>ХАРЬЦУУЛСАН ХАРЬЦУУЛАЛТ</t>
  </si>
  <si>
    <t>Цалин, хөлс болон нэмэгдэл урамшил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</si>
  <si>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</si>
  <si>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</si>
  <si>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</si>
  <si>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</si>
  <si>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</si>
  <si>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</si>
  <si>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СОНГУУЛИЙН ЕРӨНХИЙ ХОРООНЫ 2016 ОНЫ 04 ДҮГЭЭР САРЫН</t>
  </si>
  <si>
    <t>2016.04.30</t>
  </si>
  <si>
    <t>МУ-ын 2016 оны төсвийн тухай хуулиар Сонгуулийн Ерөнхий Хорооны Ажлын албаны төсөв 24.9 тэрбум төгрөгөөр батлагдсан бөгөөд үүнээс 4 сард 11164.9 сая төгрөг батлагдсанаас 3154.9 сая төгрөгийн санхүүжилтийг авч 1984.1 сая төгрөгийн гүйцэтгэлтэй гарлаа.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</si>
</sst>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tabSelected="1" workbookViewId="0">
      <selection activeCell="I24" sqref="I24"/>
    </sheetView>
  </sheetViews>
  <sheetFormatPr defaultColWidth="9.140625" defaultRowHeight="15"/>
  <cols>
    <col min="1" max="1" width="52.28515625" style="1" customWidth="1"/>
    <col min="2" max="2" width="18.85546875" style="2" customWidth="1"/>
    <col min="3" max="3" width="19" style="1" customWidth="1"/>
    <col min="4" max="4" width="18.140625" style="1" customWidth="1"/>
    <col min="5" max="5" width="18" style="1" bestFit="1" customWidth="1"/>
    <col min="6" max="6" width="12.7109375" style="1" customWidth="1"/>
    <col min="7" max="16384" width="9.140625" style="1"/>
  </cols>
  <sheetData>
    <row r="2" spans="1:6" ht="15.75">
      <c r="A2" s="22" t="s">
        <v>29</v>
      </c>
      <c r="B2" s="22"/>
      <c r="C2" s="22"/>
      <c r="D2" s="22"/>
      <c r="E2" s="22"/>
      <c r="F2" s="22"/>
    </row>
    <row r="3" spans="1:6" ht="15.75">
      <c r="A3" s="22" t="s">
        <v>20</v>
      </c>
      <c r="B3" s="22"/>
      <c r="C3" s="22"/>
      <c r="D3" s="22"/>
      <c r="E3" s="22"/>
      <c r="F3" s="22"/>
    </row>
    <row r="4" spans="1:6" ht="15.75">
      <c r="A4" s="23" t="s">
        <v>21</v>
      </c>
      <c r="B4" s="23"/>
      <c r="C4" s="23"/>
      <c r="D4" s="23"/>
      <c r="E4" s="23"/>
      <c r="F4" s="23"/>
    </row>
    <row r="5" spans="1:6" ht="15.75">
      <c r="A5" s="10"/>
      <c r="B5" s="10"/>
    </row>
    <row r="6" spans="1:6">
      <c r="A6" s="11" t="s">
        <v>11</v>
      </c>
      <c r="B6" s="11"/>
    </row>
    <row r="7" spans="1:6">
      <c r="A7" s="24" t="s">
        <v>12</v>
      </c>
      <c r="B7" s="24"/>
    </row>
    <row r="8" spans="1:6">
      <c r="B8" s="1"/>
      <c r="E8" s="34" t="s">
        <v>30</v>
      </c>
      <c r="F8" s="34"/>
    </row>
    <row r="9" spans="1:6" ht="26.25" customHeight="1">
      <c r="A9" s="25" t="s">
        <v>0</v>
      </c>
      <c r="B9" s="27" t="s">
        <v>1</v>
      </c>
      <c r="C9" s="28"/>
      <c r="D9" s="29" t="s">
        <v>16</v>
      </c>
      <c r="E9" s="31" t="s">
        <v>17</v>
      </c>
      <c r="F9" s="32"/>
    </row>
    <row r="10" spans="1:6" ht="30">
      <c r="A10" s="26"/>
      <c r="B10" s="13" t="s">
        <v>14</v>
      </c>
      <c r="C10" s="15" t="s">
        <v>15</v>
      </c>
      <c r="D10" s="30"/>
      <c r="E10" s="14" t="s">
        <v>18</v>
      </c>
      <c r="F10" s="14" t="s">
        <v>19</v>
      </c>
    </row>
    <row r="11" spans="1:6" ht="15.75">
      <c r="A11" s="6" t="s">
        <v>2</v>
      </c>
      <c r="B11" s="7">
        <f>B12</f>
        <v>24928561600</v>
      </c>
      <c r="C11" s="7">
        <f t="shared" ref="C11:E11" si="0">C12</f>
        <v>11164929600</v>
      </c>
      <c r="D11" s="7">
        <f t="shared" si="0"/>
        <v>1984123983.02</v>
      </c>
      <c r="E11" s="7">
        <f t="shared" si="0"/>
        <v>9180193816.9799995</v>
      </c>
      <c r="F11" s="12"/>
    </row>
    <row r="12" spans="1:6" ht="15.75">
      <c r="A12" s="6" t="s">
        <v>3</v>
      </c>
      <c r="B12" s="7">
        <f>B13+B21</f>
        <v>24928561600</v>
      </c>
      <c r="C12" s="7">
        <f>C13+C21</f>
        <v>11164929600</v>
      </c>
      <c r="D12" s="7">
        <f>D13+D21</f>
        <v>1984123983.02</v>
      </c>
      <c r="E12" s="7">
        <f>E13+E21</f>
        <v>9180193816.9799995</v>
      </c>
      <c r="F12" s="12"/>
    </row>
    <row r="13" spans="1:6" ht="15.75">
      <c r="A13" s="6" t="s">
        <v>4</v>
      </c>
      <c r="B13" s="7">
        <f>B14+B15+B16+B17+B18+B19+B20</f>
        <v>23555065700</v>
      </c>
      <c r="C13" s="7">
        <f t="shared" ref="C13:E13" si="1">C14+C15+C16+C17+C18+C19+C20</f>
        <v>11163094200</v>
      </c>
      <c r="D13" s="7">
        <f t="shared" si="1"/>
        <v>1983823983.02</v>
      </c>
      <c r="E13" s="7">
        <f t="shared" si="1"/>
        <v>9179270216.9799995</v>
      </c>
      <c r="F13" s="12"/>
    </row>
    <row r="14" spans="1:6">
      <c r="A14" s="3" t="s">
        <v>22</v>
      </c>
      <c r="B14" s="5">
        <v>287155800</v>
      </c>
      <c r="C14" s="5">
        <v>95718800</v>
      </c>
      <c r="D14" s="4">
        <v>85463325.829999998</v>
      </c>
      <c r="E14" s="4">
        <f>C14-D14</f>
        <v>10255474.170000002</v>
      </c>
      <c r="F14" s="12"/>
    </row>
    <row r="15" spans="1:6">
      <c r="A15" s="3" t="s">
        <v>26</v>
      </c>
      <c r="B15" s="5">
        <v>31587000</v>
      </c>
      <c r="C15" s="5">
        <v>10529200</v>
      </c>
      <c r="D15" s="20">
        <v>9400965.8399999999</v>
      </c>
      <c r="E15" s="4">
        <f t="shared" ref="E15:E20" si="2">C15-D15</f>
        <v>1128234.1600000001</v>
      </c>
      <c r="F15" s="12"/>
    </row>
    <row r="16" spans="1:6">
      <c r="A16" s="12" t="s">
        <v>27</v>
      </c>
      <c r="B16" s="5">
        <v>15910300</v>
      </c>
      <c r="C16" s="5">
        <v>5303600</v>
      </c>
      <c r="D16" s="4">
        <v>2420000</v>
      </c>
      <c r="E16" s="4">
        <f t="shared" si="2"/>
        <v>2883600</v>
      </c>
      <c r="F16" s="12"/>
    </row>
    <row r="17" spans="1:6">
      <c r="A17" s="3" t="s">
        <v>23</v>
      </c>
      <c r="B17" s="4">
        <v>31108500</v>
      </c>
      <c r="C17" s="4">
        <v>10328200</v>
      </c>
      <c r="D17" s="4">
        <v>9825814.9000000004</v>
      </c>
      <c r="E17" s="4">
        <f t="shared" si="2"/>
        <v>502385.09999999963</v>
      </c>
      <c r="F17" s="12"/>
    </row>
    <row r="18" spans="1:6">
      <c r="A18" s="3" t="s">
        <v>24</v>
      </c>
      <c r="B18" s="4">
        <v>3664800</v>
      </c>
      <c r="C18" s="4">
        <v>999600</v>
      </c>
      <c r="D18" s="4">
        <v>0</v>
      </c>
      <c r="E18" s="4">
        <f t="shared" si="2"/>
        <v>999600</v>
      </c>
      <c r="F18" s="12"/>
    </row>
    <row r="19" spans="1:6" ht="30">
      <c r="A19" s="16" t="s">
        <v>25</v>
      </c>
      <c r="B19" s="4">
        <v>100763800</v>
      </c>
      <c r="C19" s="4">
        <v>35114800</v>
      </c>
      <c r="D19" s="4">
        <v>24982690</v>
      </c>
      <c r="E19" s="4">
        <f t="shared" si="2"/>
        <v>10132110</v>
      </c>
      <c r="F19" s="12"/>
    </row>
    <row r="20" spans="1:6">
      <c r="A20" s="3" t="s">
        <v>28</v>
      </c>
      <c r="B20" s="5">
        <v>23084875500</v>
      </c>
      <c r="C20" s="4">
        <v>11005100000</v>
      </c>
      <c r="D20" s="4">
        <v>1851731186.45</v>
      </c>
      <c r="E20" s="4">
        <f t="shared" si="2"/>
        <v>9153368813.5499992</v>
      </c>
      <c r="F20" s="12"/>
    </row>
    <row r="21" spans="1:6" ht="15.75">
      <c r="A21" s="6" t="s">
        <v>8</v>
      </c>
      <c r="B21" s="7">
        <f>B22</f>
        <v>1373495900</v>
      </c>
      <c r="C21" s="7">
        <f t="shared" ref="C21:E21" si="3">C22</f>
        <v>1835400</v>
      </c>
      <c r="D21" s="7">
        <f t="shared" si="3"/>
        <v>300000</v>
      </c>
      <c r="E21" s="7">
        <f t="shared" si="3"/>
        <v>923600</v>
      </c>
      <c r="F21" s="12"/>
    </row>
    <row r="22" spans="1:6">
      <c r="A22" s="3" t="s">
        <v>5</v>
      </c>
      <c r="B22" s="4">
        <f>B23+B24</f>
        <v>1373495900</v>
      </c>
      <c r="C22" s="4">
        <v>1835400</v>
      </c>
      <c r="D22" s="4">
        <f t="shared" ref="C22:E22" si="4">D23+D24</f>
        <v>300000</v>
      </c>
      <c r="E22" s="4">
        <f t="shared" si="4"/>
        <v>923600</v>
      </c>
      <c r="F22" s="12"/>
    </row>
    <row r="23" spans="1:6">
      <c r="A23" s="3" t="s">
        <v>9</v>
      </c>
      <c r="B23" s="4">
        <v>1366765900</v>
      </c>
      <c r="C23" s="4">
        <v>0</v>
      </c>
      <c r="D23" s="4">
        <v>0</v>
      </c>
      <c r="E23" s="4">
        <f t="shared" ref="E23:E24" si="5">C23-D23</f>
        <v>0</v>
      </c>
      <c r="F23" s="12"/>
    </row>
    <row r="24" spans="1:6" ht="30">
      <c r="A24" s="12" t="s">
        <v>10</v>
      </c>
      <c r="B24" s="4">
        <v>6730000</v>
      </c>
      <c r="C24" s="4">
        <v>1223600</v>
      </c>
      <c r="D24" s="4">
        <v>300000</v>
      </c>
      <c r="E24" s="4">
        <f t="shared" si="5"/>
        <v>923600</v>
      </c>
      <c r="F24" s="12"/>
    </row>
    <row r="25" spans="1:6" ht="15.75">
      <c r="A25" s="19" t="s">
        <v>7</v>
      </c>
      <c r="B25" s="7">
        <f>B26</f>
        <v>24928561600</v>
      </c>
      <c r="C25" s="7">
        <f t="shared" ref="C25" si="6">C26</f>
        <v>11164929600</v>
      </c>
      <c r="D25" s="7">
        <f t="shared" ref="D25" si="7">D26</f>
        <v>3154995700</v>
      </c>
      <c r="E25" s="7">
        <f t="shared" ref="E25" si="8">E26</f>
        <v>8009933900</v>
      </c>
      <c r="F25" s="12"/>
    </row>
    <row r="26" spans="1:6">
      <c r="A26" s="3" t="s">
        <v>13</v>
      </c>
      <c r="B26" s="4">
        <v>24928561600</v>
      </c>
      <c r="C26" s="4">
        <v>11164929600</v>
      </c>
      <c r="D26" s="4">
        <v>3154995700</v>
      </c>
      <c r="E26" s="4">
        <f t="shared" ref="E26" si="9">C26-D26</f>
        <v>8009933900</v>
      </c>
      <c r="F26" s="12"/>
    </row>
    <row r="27" spans="1:6">
      <c r="A27" s="17"/>
      <c r="B27" s="9"/>
    </row>
    <row r="28" spans="1:6" ht="52.5" customHeight="1">
      <c r="A28" s="33" t="s">
        <v>31</v>
      </c>
      <c r="B28" s="33"/>
      <c r="C28" s="33"/>
      <c r="D28" s="33"/>
      <c r="E28" s="33"/>
      <c r="F28" s="33"/>
    </row>
    <row r="29" spans="1:6">
      <c r="A29" s="17"/>
      <c r="B29" s="9"/>
    </row>
    <row r="30" spans="1:6">
      <c r="A30" s="17"/>
      <c r="B30" s="9"/>
    </row>
    <row r="31" spans="1:6">
      <c r="A31" s="17"/>
      <c r="B31" s="9"/>
    </row>
    <row r="32" spans="1:6">
      <c r="A32" s="18"/>
      <c r="B32" s="9"/>
    </row>
    <row r="33" spans="1:2">
      <c r="A33" s="17"/>
      <c r="B33" s="9"/>
    </row>
    <row r="34" spans="1:2">
      <c r="A34" s="33"/>
      <c r="B34" s="33"/>
    </row>
    <row r="35" spans="1:2">
      <c r="A35" s="17"/>
      <c r="B35" s="9"/>
    </row>
    <row r="36" spans="1:2">
      <c r="A36" s="17"/>
      <c r="B36" s="9"/>
    </row>
    <row r="37" spans="1:2">
      <c r="A37" s="17"/>
      <c r="B37" s="9"/>
    </row>
    <row r="38" spans="1:2">
      <c r="A38" s="17"/>
      <c r="B38" s="9"/>
    </row>
    <row r="39" spans="1:2">
      <c r="A39" s="17"/>
      <c r="B39" s="9"/>
    </row>
    <row r="40" spans="1:2">
      <c r="A40" s="17"/>
      <c r="B40" s="9"/>
    </row>
    <row r="41" spans="1:2">
      <c r="A41" s="17"/>
      <c r="B41" s="9"/>
    </row>
    <row r="42" spans="1:2">
      <c r="A42" s="17"/>
      <c r="B42" s="9"/>
    </row>
    <row r="43" spans="1:2">
      <c r="A43" s="17"/>
      <c r="B43" s="9"/>
    </row>
    <row r="44" spans="1:2">
      <c r="A44" s="17"/>
      <c r="B44" s="9"/>
    </row>
    <row r="45" spans="1:2">
      <c r="A45" s="17"/>
      <c r="B45" s="9"/>
    </row>
    <row r="46" spans="1:2">
      <c r="A46" s="17"/>
      <c r="B46" s="9"/>
    </row>
    <row r="47" spans="1:2">
      <c r="A47" s="17"/>
      <c r="B47" s="9"/>
    </row>
    <row r="48" spans="1:2">
      <c r="A48" s="8"/>
      <c r="B48" s="9"/>
    </row>
    <row r="49" spans="1:2">
      <c r="A49" s="8"/>
      <c r="B49" s="9"/>
    </row>
    <row r="50" spans="1:2">
      <c r="A50" s="8"/>
      <c r="B50" s="9"/>
    </row>
    <row r="51" spans="1:2">
      <c r="A51" s="8"/>
      <c r="B51" s="9"/>
    </row>
    <row r="52" spans="1:2">
      <c r="A52" s="8"/>
      <c r="B52" s="9"/>
    </row>
    <row r="53" spans="1:2">
      <c r="A53" s="8"/>
      <c r="B53" s="9"/>
    </row>
    <row r="54" spans="1:2">
      <c r="A54" s="8"/>
      <c r="B54" s="9"/>
    </row>
    <row r="55" spans="1:2">
      <c r="A55" s="8"/>
      <c r="B55" s="9"/>
    </row>
    <row r="56" spans="1:2">
      <c r="A56" s="8"/>
      <c r="B56" s="9"/>
    </row>
    <row r="57" spans="1:2">
      <c r="A57" s="8"/>
      <c r="B57" s="9"/>
    </row>
    <row r="58" spans="1:2">
      <c r="A58" s="8"/>
      <c r="B58" s="9"/>
    </row>
    <row r="59" spans="1:2">
      <c r="A59" s="8"/>
      <c r="B59" s="9"/>
    </row>
    <row r="60" spans="1:2">
      <c r="A60" s="8"/>
      <c r="B60" s="9"/>
    </row>
    <row r="61" spans="1:2">
      <c r="A61" s="8"/>
      <c r="B61" s="9"/>
    </row>
    <row r="62" spans="1:2">
      <c r="A62" s="8"/>
      <c r="B62" s="9"/>
    </row>
    <row r="63" spans="1:2">
      <c r="A63" s="8"/>
      <c r="B63" s="9"/>
    </row>
    <row r="64" spans="1:2">
      <c r="A64" s="8"/>
      <c r="B64" s="9"/>
    </row>
    <row r="65" spans="1:2">
      <c r="A65" s="8"/>
      <c r="B65" s="9"/>
    </row>
    <row r="66" spans="1:2">
      <c r="A66" s="8"/>
      <c r="B66" s="9"/>
    </row>
    <row r="67" spans="1:2">
      <c r="A67" s="8"/>
      <c r="B67" s="9"/>
    </row>
    <row r="68" spans="1:2">
      <c r="A68" s="8"/>
      <c r="B68" s="9"/>
    </row>
    <row r="69" spans="1:2">
      <c r="A69" s="8"/>
      <c r="B69" s="9"/>
    </row>
    <row r="70" spans="1:2">
      <c r="A70" s="8"/>
      <c r="B70" s="9"/>
    </row>
    <row r="71" spans="1:2">
      <c r="A71" s="8"/>
      <c r="B71" s="9"/>
    </row>
    <row r="72" spans="1:2">
      <c r="A72" s="8"/>
      <c r="B72" s="9"/>
    </row>
    <row r="73" spans="1:2">
      <c r="A73" s="8"/>
      <c r="B73" s="9"/>
    </row>
    <row r="74" spans="1:2">
      <c r="A74" s="8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11"/>
    </row>
    <row r="101" spans="1:2">
      <c r="A101" s="11"/>
    </row>
    <row r="102" spans="1:2">
      <c r="A102" s="11"/>
    </row>
    <row r="103" spans="1:2">
      <c r="A103" s="21" t="s">
        <v>6</v>
      </c>
      <c r="B103" s="21"/>
    </row>
    <row r="104" spans="1:2">
      <c r="A104" s="11"/>
    </row>
    <row r="105" spans="1:2">
      <c r="A105" s="11"/>
    </row>
    <row r="106" spans="1:2">
      <c r="A106" s="11"/>
    </row>
  </sheetData>
  <mergeCells count="12">
    <mergeCell ref="A103:B103"/>
    <mergeCell ref="A2:F2"/>
    <mergeCell ref="A3:F3"/>
    <mergeCell ref="A4:F4"/>
    <mergeCell ref="A7:B7"/>
    <mergeCell ref="A9:A10"/>
    <mergeCell ref="B9:C9"/>
    <mergeCell ref="D9:D10"/>
    <mergeCell ref="E9:F9"/>
    <mergeCell ref="A28:F28"/>
    <mergeCell ref="A34:B34"/>
    <mergeCell ref="E8:F8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2016-04-01T12:26:52Z</cp:lastPrinted>
  <dcterms:created xsi:type="dcterms:W3CDTF">2014-12-25T02:56:02Z</dcterms:created>
  <dcterms:modified xsi:type="dcterms:W3CDTF">2016-05-03T07:54:14Z</dcterms:modified>
</cp:coreProperties>
</file>